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5" windowWidth="14805" windowHeight="7710" tabRatio="828" activeTab="6"/>
  </bookViews>
  <sheets>
    <sheet name="00.Plan" sheetId="12" r:id="rId1"/>
    <sheet name="01.UserManual" sheetId="1" r:id="rId2"/>
    <sheet name="02.Requirement" sheetId="5" r:id="rId3"/>
    <sheet name="03.01.DesignRule" sheetId="6" r:id="rId4"/>
    <sheet name="Master List (Training)" sheetId="7" state="hidden" r:id="rId5"/>
    <sheet name="Parameter" sheetId="4" state="hidden" r:id="rId6"/>
    <sheet name="03.03.FunctionDesign" sheetId="13" r:id="rId7"/>
    <sheet name="08.Tools" sheetId="8" r:id="rId8"/>
    <sheet name="10.ForReference" sheetId="14" r:id="rId9"/>
    <sheet name="Master List (09.Others)" sheetId="9" state="hidden" r:id="rId10"/>
    <sheet name="03.ExternalDesign_Old" sheetId="11" state="hidden" r:id="rId11"/>
  </sheets>
  <externalReferences>
    <externalReference r:id="rId12"/>
  </externalReferences>
  <definedNames>
    <definedName name="_xlnm._FilterDatabase" localSheetId="1" hidden="1">'01.UserManual'!$A$2:$I$156</definedName>
    <definedName name="_xlnm._FilterDatabase" localSheetId="3" hidden="1">'03.01.DesignRule'!$A$2:$N$53</definedName>
    <definedName name="_xlnm._FilterDatabase" localSheetId="6" hidden="1">'03.03.FunctionDesign'!$A$2:$L$331</definedName>
    <definedName name="_xlnm._FilterDatabase" localSheetId="10" hidden="1">'03.ExternalDesign_Old'!$A$2:$O$2</definedName>
    <definedName name="HiddenD">[1]Hidden!$D$1:$D$33</definedName>
    <definedName name="HiddenE">[1]Hidden!$E$1:$E$4</definedName>
  </definedNames>
  <calcPr calcId="145621"/>
</workbook>
</file>

<file path=xl/calcChain.xml><?xml version="1.0" encoding="utf-8"?>
<calcChain xmlns="http://schemas.openxmlformats.org/spreadsheetml/2006/main">
  <c r="C112" i="13" l="1"/>
  <c r="C111" i="13"/>
  <c r="C110" i="13"/>
  <c r="C109" i="13"/>
  <c r="C108" i="13"/>
  <c r="C107" i="13"/>
  <c r="C106" i="13"/>
  <c r="C105" i="13"/>
  <c r="C104" i="13"/>
  <c r="C103" i="13"/>
  <c r="C102" i="13"/>
  <c r="C101" i="13"/>
  <c r="C114" i="13"/>
  <c r="C113" i="13"/>
  <c r="C100" i="13"/>
  <c r="C99" i="13"/>
  <c r="C98" i="13"/>
  <c r="C97" i="13"/>
  <c r="C96" i="13"/>
  <c r="C95" i="13"/>
  <c r="C94" i="13"/>
  <c r="C93" i="13"/>
  <c r="C92" i="13"/>
  <c r="C91" i="13"/>
  <c r="C90" i="13"/>
  <c r="A19" i="5" l="1"/>
  <c r="C22" i="14" l="1"/>
  <c r="A22" i="14"/>
  <c r="C21" i="14"/>
  <c r="C20" i="14"/>
  <c r="C19" i="14"/>
  <c r="A19" i="14"/>
  <c r="C18" i="14"/>
  <c r="A18" i="14"/>
  <c r="C17" i="14"/>
  <c r="A17" i="14"/>
  <c r="C16" i="14"/>
  <c r="A16" i="14"/>
  <c r="C15" i="14"/>
  <c r="A15" i="14"/>
  <c r="C14" i="14"/>
  <c r="A14" i="14"/>
  <c r="C13" i="14"/>
  <c r="A13" i="14"/>
  <c r="C12" i="14"/>
  <c r="A12" i="14"/>
  <c r="C11" i="14"/>
  <c r="A11" i="14"/>
  <c r="C10" i="14"/>
  <c r="A10" i="14"/>
  <c r="C9" i="14"/>
  <c r="A9" i="14"/>
  <c r="C8" i="14"/>
  <c r="A8" i="14"/>
  <c r="C7" i="14"/>
  <c r="A7" i="14"/>
  <c r="C6" i="14"/>
  <c r="A6" i="14"/>
  <c r="C5" i="14"/>
  <c r="A5" i="14"/>
  <c r="C4" i="14"/>
  <c r="A4" i="14"/>
  <c r="C3" i="14"/>
  <c r="A3" i="14"/>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14" i="12"/>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331" i="13"/>
  <c r="A330" i="13"/>
  <c r="A329" i="13"/>
  <c r="A328" i="13"/>
  <c r="A327" i="13"/>
  <c r="A326" i="13"/>
  <c r="A325" i="13"/>
  <c r="A324" i="13"/>
  <c r="A323" i="13"/>
  <c r="A322" i="13"/>
  <c r="A321" i="13"/>
  <c r="A320" i="13"/>
  <c r="A319" i="13"/>
  <c r="A318" i="13"/>
  <c r="A317" i="13"/>
  <c r="A316" i="13"/>
  <c r="A315" i="13"/>
  <c r="A314" i="13"/>
  <c r="A313" i="13"/>
  <c r="A312" i="13"/>
  <c r="A311" i="13"/>
  <c r="A310"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D331" i="13" l="1"/>
  <c r="D330" i="13"/>
  <c r="D329" i="13"/>
  <c r="D328" i="13"/>
  <c r="D327" i="13"/>
  <c r="D326" i="13"/>
  <c r="D325" i="13"/>
  <c r="D324" i="13"/>
  <c r="D323" i="13"/>
  <c r="D322" i="13"/>
  <c r="D321" i="13"/>
  <c r="D320" i="13"/>
  <c r="D319" i="13"/>
  <c r="D318" i="13"/>
  <c r="D317" i="13"/>
  <c r="D316" i="13"/>
  <c r="D315" i="13"/>
  <c r="D314" i="13"/>
  <c r="D313" i="13"/>
  <c r="D312" i="13"/>
  <c r="D311" i="13"/>
  <c r="D310" i="13"/>
  <c r="D309" i="13"/>
  <c r="D308" i="13"/>
  <c r="D307" i="13"/>
  <c r="D306" i="13"/>
  <c r="D305" i="13"/>
  <c r="D304" i="13"/>
  <c r="D303" i="13"/>
  <c r="D302" i="13"/>
  <c r="D301" i="13"/>
  <c r="D300" i="13"/>
  <c r="D299" i="13"/>
  <c r="D298" i="13"/>
  <c r="D297" i="13"/>
  <c r="D296" i="13"/>
  <c r="D295" i="13"/>
  <c r="D294" i="13"/>
  <c r="D293" i="13"/>
  <c r="D292" i="13"/>
  <c r="D291" i="13"/>
  <c r="D290" i="13"/>
  <c r="D289" i="13"/>
  <c r="D288" i="13"/>
  <c r="D287" i="13"/>
  <c r="D286" i="13"/>
  <c r="D285" i="13"/>
  <c r="D284" i="13"/>
  <c r="D283" i="13"/>
  <c r="D282" i="13"/>
  <c r="D281" i="13"/>
  <c r="D280" i="13"/>
  <c r="D279" i="13"/>
  <c r="D278" i="13"/>
  <c r="D277" i="13"/>
  <c r="D276" i="13"/>
  <c r="D275" i="13"/>
  <c r="D274" i="13"/>
  <c r="D273" i="13"/>
  <c r="D272" i="13"/>
  <c r="D271" i="13"/>
  <c r="D270" i="13"/>
  <c r="D269" i="13"/>
  <c r="D268" i="13"/>
  <c r="D267" i="13"/>
  <c r="D266" i="13"/>
  <c r="D265" i="13"/>
  <c r="D264" i="13"/>
  <c r="D263" i="13"/>
  <c r="D262" i="13"/>
  <c r="D261" i="13"/>
  <c r="D260" i="13"/>
  <c r="D259" i="13"/>
  <c r="D258" i="13"/>
  <c r="D257" i="13"/>
  <c r="D256" i="13"/>
  <c r="D255" i="13"/>
  <c r="D254" i="13"/>
  <c r="D253" i="13"/>
  <c r="D252" i="13"/>
  <c r="D251" i="13"/>
  <c r="D250" i="13"/>
  <c r="D249" i="13"/>
  <c r="D248" i="13"/>
  <c r="D247" i="13"/>
  <c r="D246" i="13"/>
  <c r="D245" i="13"/>
  <c r="D244" i="13"/>
  <c r="D243" i="13"/>
  <c r="D242" i="13"/>
  <c r="D241" i="13"/>
  <c r="D240" i="13"/>
  <c r="D239" i="13"/>
  <c r="D238" i="13"/>
  <c r="D237" i="13"/>
  <c r="D236" i="13"/>
  <c r="D235" i="13"/>
  <c r="D234" i="13"/>
  <c r="D233" i="13"/>
  <c r="D232" i="13"/>
  <c r="D231" i="13"/>
  <c r="D230" i="13"/>
  <c r="D229" i="13"/>
  <c r="D228" i="13"/>
  <c r="D227" i="13"/>
  <c r="D226" i="13"/>
  <c r="D225" i="13"/>
  <c r="D224" i="13"/>
  <c r="D223" i="13"/>
  <c r="D222" i="13"/>
  <c r="D221" i="13"/>
  <c r="D220" i="13"/>
  <c r="D219" i="13"/>
  <c r="D218" i="13"/>
  <c r="D217" i="13"/>
  <c r="D216" i="13"/>
  <c r="D215" i="13"/>
  <c r="D214" i="13"/>
  <c r="D213" i="13"/>
  <c r="D212" i="13"/>
  <c r="D211" i="13"/>
  <c r="D210" i="13"/>
  <c r="D209" i="13"/>
  <c r="D208" i="13"/>
  <c r="D207" i="13"/>
  <c r="D206" i="13"/>
  <c r="D205" i="13"/>
  <c r="D204" i="13"/>
  <c r="D203" i="13"/>
  <c r="D202" i="13"/>
  <c r="D201" i="13"/>
  <c r="D200" i="13"/>
  <c r="D199" i="13"/>
  <c r="D198" i="13"/>
  <c r="D197" i="13"/>
  <c r="D196" i="13"/>
  <c r="D195" i="13"/>
  <c r="D194" i="13"/>
  <c r="D193" i="13"/>
  <c r="D192" i="13"/>
  <c r="D191" i="13"/>
  <c r="D190" i="13"/>
  <c r="D189" i="13"/>
  <c r="D188" i="13"/>
  <c r="D187" i="13"/>
  <c r="D186" i="13"/>
  <c r="D185" i="13"/>
  <c r="D184" i="13"/>
  <c r="D183" i="13"/>
  <c r="D182" i="13"/>
  <c r="D181" i="13"/>
  <c r="D180" i="13"/>
  <c r="D179" i="13"/>
  <c r="D178" i="13"/>
  <c r="D177" i="13"/>
  <c r="D176" i="13"/>
  <c r="D175" i="13"/>
  <c r="D174" i="13"/>
  <c r="D173" i="13"/>
  <c r="D172" i="13"/>
  <c r="D171" i="13"/>
  <c r="D170" i="13"/>
  <c r="D169" i="13"/>
  <c r="D168" i="13"/>
  <c r="D167" i="13"/>
  <c r="D166" i="13"/>
  <c r="D165" i="13"/>
  <c r="D164" i="13"/>
  <c r="D163" i="13"/>
  <c r="D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C89" i="13" s="1"/>
  <c r="D88" i="13"/>
  <c r="C88" i="13" s="1"/>
  <c r="D87" i="13"/>
  <c r="C87" i="13" s="1"/>
  <c r="D86" i="13"/>
  <c r="C86" i="13" s="1"/>
  <c r="D85" i="13"/>
  <c r="C85" i="13" s="1"/>
  <c r="D84" i="13"/>
  <c r="C84" i="13" s="1"/>
  <c r="D83" i="13"/>
  <c r="C83" i="13" s="1"/>
  <c r="D82" i="13"/>
  <c r="C82" i="13" s="1"/>
  <c r="D81" i="13"/>
  <c r="C81" i="13" s="1"/>
  <c r="D80" i="13"/>
  <c r="C80" i="13" s="1"/>
  <c r="D79" i="13"/>
  <c r="C79" i="13" s="1"/>
  <c r="D78" i="13"/>
  <c r="C78" i="13" s="1"/>
  <c r="D77" i="13"/>
  <c r="C77" i="13" s="1"/>
  <c r="D76" i="13"/>
  <c r="C76" i="13" s="1"/>
  <c r="D75" i="13"/>
  <c r="C75" i="13" s="1"/>
  <c r="D74" i="13"/>
  <c r="C74" i="13" s="1"/>
  <c r="D73" i="13"/>
  <c r="C73" i="13" s="1"/>
  <c r="D72" i="13"/>
  <c r="C72" i="13" s="1"/>
  <c r="D71" i="13"/>
  <c r="C71" i="13" s="1"/>
  <c r="D70" i="13"/>
  <c r="C70" i="13" s="1"/>
  <c r="D69" i="13"/>
  <c r="C69" i="13" s="1"/>
  <c r="D68" i="13"/>
  <c r="C68" i="13" s="1"/>
  <c r="D67" i="13"/>
  <c r="C67" i="13" s="1"/>
  <c r="D66" i="13"/>
  <c r="C66" i="13" s="1"/>
  <c r="D65" i="13"/>
  <c r="C65" i="13" s="1"/>
  <c r="D64" i="13"/>
  <c r="C64" i="13" s="1"/>
  <c r="D63" i="13"/>
  <c r="C63" i="13" s="1"/>
  <c r="D62" i="13"/>
  <c r="C62" i="13" s="1"/>
  <c r="D61" i="13"/>
  <c r="C61" i="13" s="1"/>
  <c r="D60" i="13"/>
  <c r="C60" i="13" s="1"/>
  <c r="D59" i="13"/>
  <c r="C59" i="13" s="1"/>
  <c r="D58" i="13"/>
  <c r="C58" i="13" s="1"/>
  <c r="D57" i="13"/>
  <c r="C57" i="13" s="1"/>
  <c r="D56" i="13"/>
  <c r="C56" i="13" s="1"/>
  <c r="D55" i="13"/>
  <c r="C55" i="13" s="1"/>
  <c r="D54" i="13"/>
  <c r="C54" i="13" s="1"/>
  <c r="D53" i="13"/>
  <c r="C53" i="13" s="1"/>
  <c r="D52" i="13"/>
  <c r="C52" i="13" s="1"/>
  <c r="D51" i="13"/>
  <c r="C51" i="13" s="1"/>
  <c r="D50" i="13"/>
  <c r="C50" i="13" s="1"/>
  <c r="D49" i="13"/>
  <c r="C49" i="13" s="1"/>
  <c r="D48" i="13"/>
  <c r="C48" i="13" s="1"/>
  <c r="D47" i="13"/>
  <c r="C47" i="13" s="1"/>
  <c r="D46" i="13"/>
  <c r="C46" i="13" s="1"/>
  <c r="D45" i="13"/>
  <c r="C45" i="13" s="1"/>
  <c r="D44" i="13"/>
  <c r="C44" i="13" s="1"/>
  <c r="D43" i="13"/>
  <c r="C43" i="13" s="1"/>
  <c r="D42" i="13"/>
  <c r="C42" i="13" s="1"/>
  <c r="D41" i="13"/>
  <c r="C41" i="13" s="1"/>
  <c r="D40" i="13"/>
  <c r="C40" i="13" s="1"/>
  <c r="D39" i="13"/>
  <c r="C39" i="13" s="1"/>
  <c r="D38" i="13"/>
  <c r="C38" i="13" s="1"/>
  <c r="D37" i="13"/>
  <c r="C37" i="13" s="1"/>
  <c r="D36" i="13"/>
  <c r="C36" i="13" s="1"/>
  <c r="D35" i="13"/>
  <c r="C35" i="13" s="1"/>
  <c r="D34" i="13"/>
  <c r="C34" i="13" s="1"/>
  <c r="D33" i="13"/>
  <c r="C33" i="13" s="1"/>
  <c r="D32" i="13"/>
  <c r="C32" i="13" s="1"/>
  <c r="D31" i="13"/>
  <c r="C31" i="13" s="1"/>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C30" i="13" l="1"/>
  <c r="C29" i="13"/>
  <c r="C28" i="13"/>
  <c r="C27" i="13"/>
  <c r="C26" i="13"/>
  <c r="C25" i="13"/>
  <c r="C24" i="13"/>
  <c r="C23" i="13"/>
  <c r="C22" i="13"/>
  <c r="C21" i="13"/>
  <c r="C20" i="13"/>
  <c r="C19" i="13"/>
  <c r="C18" i="13"/>
  <c r="C17" i="13"/>
  <c r="C16" i="13"/>
  <c r="C15" i="13"/>
  <c r="C14" i="13"/>
  <c r="C13" i="13"/>
  <c r="C12" i="13"/>
  <c r="C11" i="13"/>
  <c r="C10" i="13"/>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3" i="1"/>
  <c r="A16" i="5" l="1"/>
  <c r="A17" i="5"/>
  <c r="A18" i="5"/>
  <c r="C22" i="5"/>
  <c r="C21" i="5"/>
  <c r="C20" i="5"/>
  <c r="C19" i="5"/>
  <c r="C18" i="5"/>
  <c r="C17" i="5"/>
  <c r="C16" i="5"/>
  <c r="C15" i="5"/>
  <c r="A15" i="5"/>
  <c r="A14" i="5"/>
  <c r="A13" i="5"/>
  <c r="A12" i="5"/>
  <c r="A11" i="5"/>
  <c r="A10" i="5"/>
  <c r="A9" i="5"/>
  <c r="A8" i="5"/>
  <c r="A7" i="5"/>
  <c r="A6" i="5"/>
  <c r="A5" i="5"/>
  <c r="A4" i="5"/>
  <c r="A3" i="5"/>
  <c r="C14" i="5"/>
  <c r="C13" i="5"/>
  <c r="C12" i="5"/>
  <c r="C11" i="5"/>
  <c r="C10" i="5"/>
  <c r="C9" i="5"/>
  <c r="C8" i="5"/>
  <c r="C7" i="5"/>
  <c r="C6" i="5"/>
  <c r="C5" i="5"/>
  <c r="C4" i="5"/>
  <c r="C3" i="5"/>
  <c r="A4" i="12" l="1"/>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 i="12"/>
  <c r="C13" i="12"/>
  <c r="C12" i="12"/>
  <c r="C11" i="12"/>
  <c r="C10" i="12"/>
  <c r="C9" i="12"/>
  <c r="C8" i="12"/>
  <c r="C7" i="12"/>
  <c r="C6" i="12"/>
  <c r="C5" i="12"/>
  <c r="C4" i="12"/>
  <c r="C3" i="12"/>
  <c r="A427" i="11" l="1"/>
  <c r="A422" i="11"/>
  <c r="A421" i="11"/>
  <c r="A420" i="11"/>
  <c r="A419" i="11"/>
  <c r="A418" i="11"/>
  <c r="A417" i="11"/>
  <c r="A416" i="11"/>
  <c r="A415" i="11"/>
  <c r="A414" i="11"/>
  <c r="A413" i="11"/>
  <c r="A412" i="11"/>
  <c r="A411" i="11"/>
  <c r="A410" i="11"/>
  <c r="A409" i="11"/>
  <c r="A408" i="11"/>
  <c r="A407" i="11"/>
  <c r="A406" i="11"/>
  <c r="A405" i="11"/>
  <c r="A404" i="11"/>
  <c r="A403" i="11"/>
  <c r="A402" i="11"/>
  <c r="A401" i="11"/>
  <c r="A400" i="11"/>
  <c r="A399" i="11"/>
  <c r="A398" i="11"/>
  <c r="A397" i="11"/>
  <c r="A396" i="11"/>
  <c r="A395" i="11"/>
  <c r="A394" i="11"/>
  <c r="A393" i="11"/>
  <c r="A392" i="11"/>
  <c r="A391" i="11"/>
  <c r="A390" i="11"/>
  <c r="A389" i="11"/>
  <c r="A388" i="11"/>
  <c r="A387" i="11"/>
  <c r="A386" i="11"/>
  <c r="A385" i="11"/>
  <c r="A384" i="11"/>
  <c r="A383" i="11"/>
  <c r="A382" i="11"/>
  <c r="A381" i="11"/>
  <c r="A380" i="11"/>
  <c r="A379" i="11"/>
  <c r="A378" i="11"/>
  <c r="A377" i="11"/>
  <c r="A376" i="11"/>
  <c r="A375" i="11"/>
  <c r="A374" i="11"/>
  <c r="A373" i="11"/>
  <c r="A372" i="11"/>
  <c r="A371" i="11"/>
  <c r="A370" i="11"/>
  <c r="A369" i="11"/>
  <c r="A368" i="11"/>
  <c r="A367" i="11"/>
  <c r="A366" i="11"/>
  <c r="A365" i="11"/>
  <c r="A364" i="11"/>
  <c r="A363" i="11"/>
  <c r="A362" i="11"/>
  <c r="A361" i="11"/>
  <c r="A360" i="11"/>
  <c r="A359" i="11"/>
  <c r="A358" i="11"/>
  <c r="A357" i="11"/>
  <c r="A356" i="11"/>
  <c r="A355" i="11"/>
  <c r="A354" i="11"/>
  <c r="A353" i="11"/>
  <c r="A352" i="11"/>
  <c r="A351" i="11"/>
  <c r="A350" i="11"/>
  <c r="A349" i="11"/>
  <c r="A348" i="11"/>
  <c r="A347" i="11"/>
  <c r="A346" i="11"/>
  <c r="A345" i="11"/>
  <c r="A344" i="11"/>
  <c r="A343" i="11"/>
  <c r="A342" i="11"/>
  <c r="A341" i="11"/>
  <c r="A340" i="11"/>
  <c r="A339" i="11"/>
  <c r="A338" i="11"/>
  <c r="A337" i="11"/>
  <c r="A336" i="11"/>
  <c r="A335" i="11"/>
  <c r="A334" i="11"/>
  <c r="A333" i="11"/>
  <c r="A332" i="11"/>
  <c r="A331" i="11"/>
  <c r="A330" i="11"/>
  <c r="A329" i="11"/>
  <c r="A328" i="11"/>
  <c r="A327" i="11"/>
  <c r="A326" i="11"/>
  <c r="A325" i="11"/>
  <c r="A324" i="11"/>
  <c r="A323" i="11"/>
  <c r="A322" i="11"/>
  <c r="A321" i="11"/>
  <c r="A320" i="11"/>
  <c r="A319" i="11"/>
  <c r="A318" i="11"/>
  <c r="A317" i="11"/>
  <c r="A316" i="11"/>
  <c r="A315" i="11"/>
  <c r="A314" i="11"/>
  <c r="A313" i="11"/>
  <c r="A312" i="11"/>
  <c r="A311" i="11"/>
  <c r="A310" i="11"/>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6" i="8" l="1"/>
  <c r="A7" i="8"/>
  <c r="A8" i="8"/>
  <c r="A22" i="5" l="1"/>
  <c r="A4" i="8" l="1"/>
  <c r="A5" i="8"/>
  <c r="A34" i="8"/>
  <c r="A33" i="8"/>
  <c r="A32" i="8"/>
  <c r="A31" i="8"/>
  <c r="A30" i="8"/>
  <c r="A29" i="8"/>
  <c r="A28" i="8"/>
  <c r="A27" i="8"/>
  <c r="A26" i="8"/>
  <c r="A25" i="8"/>
  <c r="A24" i="8"/>
  <c r="A23" i="8"/>
  <c r="A22" i="8"/>
  <c r="A21" i="8"/>
  <c r="A20" i="8"/>
  <c r="A19" i="8"/>
  <c r="A18" i="8"/>
  <c r="A17" i="8"/>
  <c r="A16" i="8"/>
  <c r="A15" i="8"/>
  <c r="A14" i="8"/>
  <c r="A13" i="8"/>
  <c r="A12" i="8"/>
  <c r="A11" i="8"/>
  <c r="A10" i="8"/>
  <c r="A9" i="8"/>
  <c r="A3" i="8"/>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4" i="7" l="1"/>
  <c r="A23" i="7"/>
  <c r="A22" i="7"/>
  <c r="A21" i="7"/>
  <c r="A20" i="7"/>
  <c r="A19" i="7"/>
  <c r="A18" i="7"/>
  <c r="A17" i="7"/>
  <c r="A16" i="7"/>
  <c r="A15" i="7"/>
  <c r="A14" i="7"/>
  <c r="A13" i="7"/>
  <c r="A12" i="7"/>
  <c r="A11" i="7"/>
  <c r="A10" i="7"/>
  <c r="A9" i="7"/>
  <c r="A8" i="7"/>
  <c r="A7" i="7"/>
  <c r="A6" i="7"/>
  <c r="A5" i="7"/>
  <c r="A4" i="7"/>
  <c r="A3" i="7"/>
</calcChain>
</file>

<file path=xl/comments1.xml><?xml version="1.0" encoding="utf-8"?>
<comments xmlns="http://schemas.openxmlformats.org/spreadsheetml/2006/main">
  <authors>
    <author>Author</author>
  </authors>
  <commentList>
    <comment ref="J90" authorId="0">
      <text>
        <r>
          <rPr>
            <b/>
            <sz val="9"/>
            <color indexed="81"/>
            <rFont val="Tahoma"/>
            <family val="2"/>
          </rPr>
          <t>Author:</t>
        </r>
        <r>
          <rPr>
            <sz val="9"/>
            <color indexed="81"/>
            <rFont val="Tahoma"/>
            <family val="2"/>
          </rPr>
          <t xml:space="preserve">
Requested 21-Sep</t>
        </r>
      </text>
    </comment>
  </commentList>
</comments>
</file>

<file path=xl/sharedStrings.xml><?xml version="1.0" encoding="utf-8"?>
<sst xmlns="http://schemas.openxmlformats.org/spreadsheetml/2006/main" count="3146" uniqueCount="1605">
  <si>
    <t>#</t>
  </si>
  <si>
    <t>Document Type</t>
  </si>
  <si>
    <t>Document name</t>
  </si>
  <si>
    <t>Link SVN</t>
  </si>
  <si>
    <t>JP</t>
  </si>
  <si>
    <t>VN</t>
  </si>
  <si>
    <t>PIC</t>
  </si>
  <si>
    <t>Description</t>
  </si>
  <si>
    <t>User Manual</t>
  </si>
  <si>
    <t>Basic Design</t>
  </si>
  <si>
    <t>Requirement</t>
  </si>
  <si>
    <t>Guideline</t>
  </si>
  <si>
    <t>Rule</t>
  </si>
  <si>
    <t>Others</t>
  </si>
  <si>
    <t>Receive date</t>
  </si>
  <si>
    <t>BA</t>
  </si>
  <si>
    <t>Management</t>
  </si>
  <si>
    <t>SA</t>
  </si>
  <si>
    <t>HTML</t>
  </si>
  <si>
    <t>Not yet</t>
  </si>
  <si>
    <t>ワークフロー_ER図（承認ルート情報）.pdf</t>
  </si>
  <si>
    <t>コントロール共通イベント規約.xlsx</t>
  </si>
  <si>
    <t>オペレーション規約.xlsx</t>
  </si>
  <si>
    <t>NameSpaceList.md</t>
  </si>
  <si>
    <t>システム構成規約.xlsx</t>
  </si>
  <si>
    <t>データベース設計規約.xlsx</t>
  </si>
  <si>
    <t>データベース関連規約_高橋_0411.xlsx</t>
  </si>
  <si>
    <t>新商品SQL出力ツール仕様.xlsx</t>
  </si>
  <si>
    <t>データベース命名規約.xlsx</t>
  </si>
  <si>
    <t>新システム_DBSchema.xlsx</t>
  </si>
  <si>
    <t>新出力_SQL_V1.00.xlsm</t>
  </si>
  <si>
    <t>帳票設計規約.xlsx</t>
  </si>
  <si>
    <t>(新システム)_画面設計(カード型).xlsx</t>
  </si>
  <si>
    <t>(新システム)_画面設計(ダイアログ).xlsx</t>
  </si>
  <si>
    <t>(新システム)_画面設計(一覧型).xlsx</t>
  </si>
  <si>
    <t>(新システム)_画面設計(伝票).xlsx</t>
  </si>
  <si>
    <t>(新システム)_画面設計(共通).xlsx</t>
  </si>
  <si>
    <t>(新システム)_画面設計(帳票).xlsx</t>
  </si>
  <si>
    <t>(新システム)_画面設計_20170414版.xlsx</t>
  </si>
  <si>
    <t>設計書作成要領.xlsx</t>
  </si>
  <si>
    <t>NameSpaceList_VN.md</t>
  </si>
  <si>
    <t>新システム_DBSchema_VN.xlsx</t>
  </si>
  <si>
    <t>新出力_SQL_V1.00_VN.xlsm</t>
  </si>
  <si>
    <t>帳票設計規約_VN.xlsx</t>
  </si>
  <si>
    <t>【サンプル】(販売大将）_ドメイン名一覧_VN.xlsx</t>
  </si>
  <si>
    <t>【サンプル】(販売大将)_機能設計書(会社基本情報)_VN.xlsx</t>
  </si>
  <si>
    <t>【サンプル】(販売大将)_機能設計書(共通)_VN.xlsx</t>
  </si>
  <si>
    <t>Not Yet</t>
  </si>
  <si>
    <t>(債権管理)_機能設計書(共通).xlsx</t>
  </si>
  <si>
    <t>(債権管理・債務管理)_機能設計書(仕訳入力型入力機能).xlsx</t>
  </si>
  <si>
    <t>(債権管理・債務管理)_機能設計書(仕訳編集機能).xlsx</t>
  </si>
  <si>
    <t>(債権管理・債務管理)_機能設計書(名寄せ機能).xlsx</t>
  </si>
  <si>
    <t>(債権管理・債務管理)_機能設計書(業務プロセスワークフロー機能).xlsx</t>
  </si>
  <si>
    <t>(債権管理・債務管理)_機能設計書(科目・補助制御機能).xlsx</t>
  </si>
  <si>
    <t>(債権管理・債務管理)_機能設計書(自動仕訳作成機能).xlsx</t>
  </si>
  <si>
    <t>(財務）_ドメイン名一覧.xlsx</t>
  </si>
  <si>
    <t>(財務)_機能設計書(共通機能).xlsx</t>
  </si>
  <si>
    <t>(財務)_論理・物理テーブル一覧表.xlsx</t>
  </si>
  <si>
    <t>(財務)_論理・物理テーブル一覧表_MLX.xlsx</t>
  </si>
  <si>
    <t>(財務)_論理・物理テーブル一覧表_調査完了チェック.xlsx</t>
  </si>
  <si>
    <t>(財務大将)_機能設計書(スポット支払情報登録ダイアログ機能).xlsx</t>
  </si>
  <si>
    <t>(財務大将)_機能設計書(一括マスタ更新).xlsx</t>
  </si>
  <si>
    <t>(財務大将)_機能設計書(帳票共通_ドリルダウン).xlsx</t>
  </si>
  <si>
    <t>(財務大将)_機能設計書(帳票共通_ナビ制御).xlsx</t>
  </si>
  <si>
    <t>(財務大将)_機能設計書(帳票共通_プロジェクト集計項目).xlsx</t>
  </si>
  <si>
    <t>(財務大将)_機能設計書(帳票共通_仕訳日記帳集計項目).xlsx</t>
  </si>
  <si>
    <t>(財務大将)_機能設計書(帳票共通_元帳集計項目).xlsx</t>
  </si>
  <si>
    <t>(財務大将)_機能設計書(帳票共通_内部月の範囲指定方法).xlsx</t>
  </si>
  <si>
    <t>(財務大将)_機能設計書(帳票共通_出力条件設定).xlsx</t>
  </si>
  <si>
    <t>(財務大将)_機能設計書(帳票共通_工事元帳集計項目).xlsx</t>
  </si>
  <si>
    <t>(財務大将)_機能設計書(帳票共通_工事集計項目).xlsx</t>
  </si>
  <si>
    <t>(財務大将)_機能設計書(帳票共通_振替伝票集計項目).xlsx</t>
  </si>
  <si>
    <t>(財務大将)_機能設計書(帳票共通_日付編集方法).xlsx</t>
  </si>
  <si>
    <t>(財務大将)_機能設計書(帳票共通_未承認・階層別集計).xlsx</t>
  </si>
  <si>
    <t>(財務大将)_機能設計書(帳票共通_査印の印刷).xlsx</t>
  </si>
  <si>
    <t>(財務大将)_機能設計書(帳票共通_消費税機能説明).xlsx</t>
  </si>
  <si>
    <t>(財務大将)_機能設計書(帳票共通_科目出力順序の設定).xlsx</t>
  </si>
  <si>
    <t>(財務大将)_機能設計書(帳票共通_科目正残区分による集計方法).xlsx</t>
  </si>
  <si>
    <t>(財務大将)_機能設計書(帳票共通_管理表集計項目).xlsx</t>
  </si>
  <si>
    <t>(財務大将)_機能設計書(帳票共通_表記).xlsx</t>
  </si>
  <si>
    <t>(財務大将)_機能設計書(帳票共通_補助出力項目設定).xlsx</t>
  </si>
  <si>
    <t>(財務大将)_機能設計書(財務共通_セグメント自動セット).xlsx</t>
  </si>
  <si>
    <t>(財務大将)_機能設計書(財務共通_データ基準・過年度遡及).xlsx</t>
  </si>
  <si>
    <t>(財務大将)_機能設計書(財務共通_ヘッダー機能).xlsx</t>
  </si>
  <si>
    <t>(財務大将)_機能設計書(財務共通_メール会計登録権利).xlsx</t>
  </si>
  <si>
    <t>(財務大将)_機能設計書(財務共通_仕訳チェック).xlsx</t>
  </si>
  <si>
    <t>(財務大将)_機能設計書(財務共通_仕訳排他).xlsx</t>
  </si>
  <si>
    <t>(財務大将)_機能設計書(財務共通_仕訳更新・実績更新).xlsx</t>
  </si>
  <si>
    <t>(財務大将)_機能設計書(財務共通_付箋).xlsx</t>
  </si>
  <si>
    <t>(財務大将)_機能設計書(財務共通_使用可能部門制御).xlsx</t>
  </si>
  <si>
    <t>(財務大将)_機能設計書(財務共通_入力月選択).xlsx</t>
  </si>
  <si>
    <t>(財務大将)_機能設計書(財務共通_加算体系2再作成).xlsx</t>
  </si>
  <si>
    <t>(財務大将)_機能設計書(財務共通_固定ウィンドウ).xlsx</t>
  </si>
  <si>
    <t>(財務大将)_機能設計書(財務共通_展開科目).xlsx</t>
  </si>
  <si>
    <t>(財務大将)_機能設計書(財務共通_消費税分類コード取得).xlsx</t>
  </si>
  <si>
    <t>(財務大将)_機能設計書(財務共通_財務排他).xlsx</t>
  </si>
  <si>
    <t>(財務大将)_機能設計書(財務共通_過年度参照).xlsx</t>
  </si>
  <si>
    <t>(財務大将)_機能設計書(財務共通_配賦適用期間確認).xlsx</t>
  </si>
  <si>
    <t>20170307設計書レビューのメモ.xlsx</t>
  </si>
  <si>
    <t>CRUD資料作成用キーワード一覧.xlsx</t>
  </si>
  <si>
    <t>GREPキーワード一覧.xlsx</t>
  </si>
  <si>
    <t>メニュー情報.xlsx</t>
  </si>
  <si>
    <t>共通メッセージと固有メッセージ切り分け.xlsx</t>
  </si>
  <si>
    <t>共通機能一覧.xlsx</t>
  </si>
  <si>
    <t>(マスタ登録処理)_機能設計書(銀行登録-依頼先銀行).xlsx</t>
  </si>
  <si>
    <t>(マスタ登録処理)_機能設計書(銀行登録-振込先銀行).xlsx</t>
  </si>
  <si>
    <t>(共通マスタ)_機能設計書(セグメント出力順序).xlsx</t>
  </si>
  <si>
    <t>(共通マスタ)_機能設計書(セグメント採用情報登録).xlsx</t>
  </si>
  <si>
    <t>(共通マスタ)_機能設計書(セグメント配賦情報).xlsx</t>
  </si>
  <si>
    <t>(共通マスタ)_機能設計書(プロジェクト出力順序).xlsx</t>
  </si>
  <si>
    <t>(共通マスタ)_機能設計書(共通補助出力順序).xlsx</t>
  </si>
  <si>
    <t>(共通マスタ)_機能設計書(取引先登録_会計情報).xlsx</t>
  </si>
  <si>
    <t>(共通マスタ)_機能設計書(工事出力順序).xlsx</t>
  </si>
  <si>
    <t>(共通マスタ)_機能設計書(工事工種登録).xlsx</t>
  </si>
  <si>
    <t>(共通マスタ)_機能設計書(工事登録).xlsx</t>
  </si>
  <si>
    <t>(共通マスタ)_機能設計書(工事配賦情報・プロジェクト配賦情報).xlsx</t>
  </si>
  <si>
    <t>(共通マスタ)_機能設計書(振込先銀行登録ダイアログ機能).xlsx</t>
  </si>
  <si>
    <t>(共通マスタ)_機能設計書(汎用補助登録).xlsx</t>
  </si>
  <si>
    <t>(共通マスタ)_機能設計書(科目別補助登録(簡易)).xlsx</t>
  </si>
  <si>
    <t>(共通マスタ)_機能設計書(経費精算登録).xlsx</t>
  </si>
  <si>
    <t>(共通マスタ)_機能設計書(部門出力順序).xlsx</t>
  </si>
  <si>
    <t>(共通マスタ)_機能設計書(部門配賦情報).xlsx</t>
  </si>
  <si>
    <t>(共通マスタ)_機能設計書(銀行出力順序).xlsx</t>
  </si>
  <si>
    <t>(導入処理)_機能設計書(Eメール配信-メールテンプレート作成).xlsx</t>
  </si>
  <si>
    <t>(導入処理)_機能設計書(Eメール配信-基本情報設定).xlsx</t>
  </si>
  <si>
    <t>(導入処理)_機能設計書(人員連動基本情報登録).xlsx</t>
  </si>
  <si>
    <t>(導入処理)_機能設計書(会社基本情報-債務情報).xlsx</t>
  </si>
  <si>
    <t>(導入処理)_機能設計書(会社基本情報-手形情報).xlsx</t>
  </si>
  <si>
    <t>(導入処理)_機能設計書(会社基本情報-経費精算情報).xlsx</t>
  </si>
  <si>
    <t>(導入処理)_機能設計書(債務管理-支払予定データ抽出情報登録).xlsx</t>
  </si>
  <si>
    <t>(導入処理)_機能設計書(債務管理-支払調書データ基本情報登録).xlsx</t>
  </si>
  <si>
    <t>(導入処理)_機能設計書(勘定科目残高).xlsx</t>
  </si>
  <si>
    <t>(導入処理)_機能設計書(印刷情報登録).xlsx</t>
  </si>
  <si>
    <t>(導入処理)_機能設計書(受取手形自動仕訳情報登録).xlsx</t>
  </si>
  <si>
    <t>(導入処理)_機能設計書(手形顛末・満期データ基本情報登録).xlsx</t>
  </si>
  <si>
    <t>(導入処理)_機能設計書(支払区分登録).xlsx</t>
  </si>
  <si>
    <t>(導入処理)_機能設計書(支払手形自動仕訳情報登録).xlsx</t>
  </si>
  <si>
    <t>(導入処理)_機能設計書(経費精算-経費精算データ基本情報登録).xlsx</t>
  </si>
  <si>
    <t>(導入処理)_機能設計書(経費精算-経費精算データ抽出情報登録).xlsx</t>
  </si>
  <si>
    <t>(導入処理)_機能設計書(経費精算-経費精算データ自動仕訳情報登録).xlsx</t>
  </si>
  <si>
    <t>(財務大将)_機能設計書(共通伝票情報登録).xlsx</t>
  </si>
  <si>
    <t>(データ連携)_機能設計書(コード変換情報).xlsx</t>
  </si>
  <si>
    <t>(データ連携)_機能設計書(データ取込処理).xlsx</t>
  </si>
  <si>
    <t>(マスタ登録処理)_機能設計書(取引先登録-債務情報).xlsx</t>
  </si>
  <si>
    <t>(マスタ登録処理)_機能設計書(取引先登録-支払情報).xlsx</t>
  </si>
  <si>
    <t>(マスタ登録処理)_機能設計書(工事申請書情報取込).xlsx</t>
  </si>
  <si>
    <t>(マスタ登録処理)_機能設計書(工事関連支払情報登録).xlsx</t>
  </si>
  <si>
    <t>(マスタ登録処理)_機能設計書(銀行登録-銀行補助).xlsx</t>
  </si>
  <si>
    <t>(共通マスタ)_機能設計書(部門別セグメント配賦情報).xlsx</t>
  </si>
  <si>
    <t>(導入処理)_機能設計書(Eメール配信-テストメール送信).xlsx</t>
  </si>
  <si>
    <t>(導入処理)_機能設計書(Eメール配信-メール送信履歴).xlsx</t>
  </si>
  <si>
    <t>(導入処理)_機能設計書(乖離情報登録).xlsx</t>
  </si>
  <si>
    <t>(導入処理)_機能設計書(会社基本情報-ルート).xlsx</t>
  </si>
  <si>
    <t>(導入処理)_機能設計書(会社基本情報-会社情報).xlsx</t>
  </si>
  <si>
    <t>(導入処理)_機能設計書(会社基本情報-会計情報_基本情報).xlsx</t>
  </si>
  <si>
    <t>(導入処理)_機能設計書(会社基本情報-会計情報_消費税情報).xlsx</t>
  </si>
  <si>
    <t>(導入処理)_機能設計書(会社基本情報-会計情報_特殊情報).xlsx</t>
  </si>
  <si>
    <t>(導入処理)_機能設計書(会社基本情報-会計情報_科目情報).xlsx</t>
  </si>
  <si>
    <t>(導入処理)_機能設計書(会社基本情報-採用情報).xlsx</t>
  </si>
  <si>
    <t>(導入処理)_機能設計書(債務管理-支払確定データ基本情報登録).xlsx</t>
  </si>
  <si>
    <t>(導入処理)_機能設計書(債務管理-支払確定データ自動仕訳情報登録).xlsx</t>
  </si>
  <si>
    <t>(導入処理)_機能設計書(入金・支払データ連動情報登録).xlsx</t>
  </si>
  <si>
    <t>(導入処理)_機能設計書(勘定科目予算登録).xlsx</t>
  </si>
  <si>
    <t>(導入処理)_機能設計書(外貨債務管理-外貨債務管理基本情報登録).xlsx</t>
  </si>
  <si>
    <t>(導入処理)_機能設計書(定型グループ登録).xlsx</t>
  </si>
  <si>
    <t>(導入処理)_機能設計書(消費税名称登録).xlsx</t>
  </si>
  <si>
    <t>(財務大将)_機能設計書(ウィンドウ文字色設定).xlsx</t>
  </si>
  <si>
    <t>(財務大将)_機能設計書(仕訳担当者グループ制御).xlsx</t>
  </si>
  <si>
    <t>(財務大将)_機能設計書(仕訳管理項目設定).xlsx</t>
  </si>
  <si>
    <t>(財務大将)_機能設計書(仕訳表示項目設定).xlsx</t>
  </si>
  <si>
    <t>(財務大将)_機能設計書(仕訳警告パターン登録).xlsx</t>
  </si>
  <si>
    <t>(財務大将)_機能設計書(会計システム基本情報).xlsx</t>
  </si>
  <si>
    <t>(財務大将)_機能設計書(伝票区分_導入処理).xlsx</t>
  </si>
  <si>
    <t>(財務大将)_機能設計書(全社一括入力-導入処理).xlsx</t>
  </si>
  <si>
    <t>(財務大将)_機能設計書(出力パターン一括登録).xlsx</t>
  </si>
  <si>
    <t>(財務大将)_機能設計書(外貨基本情報).xlsx</t>
  </si>
  <si>
    <t>(財務大将)_機能設計書(建設工事業情報-工事分類登録).xlsx</t>
  </si>
  <si>
    <t>(財務大将)_機能設計書(建設工事業情報-工事合計集計科目登録).xlsx</t>
  </si>
  <si>
    <t>(財務大将)_機能設計書(建設工事業情報-工事基本情報登録・プロジェクト基本情報登録).xlsx</t>
  </si>
  <si>
    <t>(財務大将)_機能設計書(建設工事業情報-工事完成振替科目登録・プロジェクト完成振替科目登録).xlsx</t>
  </si>
  <si>
    <t>(財務大将)_機能設計書(拡張セグメント情報-セグメント基本情報登録).xlsx</t>
  </si>
  <si>
    <t>(財務大将)_機能設計書(査印情報登録).xlsx</t>
  </si>
  <si>
    <t>(財務大将)_機能設計書(決算書注記表登録).xlsx</t>
  </si>
  <si>
    <t>(財務大将)_機能設計書(特殊科目実績).xlsx</t>
  </si>
  <si>
    <t>(財務大将)_機能設計書(特殊計算式).xlsx</t>
  </si>
  <si>
    <t>(財務大将)_機能設計書(申請伝票入力_導入処理).xlsx</t>
  </si>
  <si>
    <t>(財務大将)_機能設計書(管理表印刷色設定).xlsx</t>
  </si>
  <si>
    <t>(財務大将)_機能設計書(組合予算登録).xlsx</t>
  </si>
  <si>
    <t>(財務大将)_機能設計書(部門制限導入処理).xlsx</t>
  </si>
  <si>
    <t>(財務大将)_機能設計書(電子帳簿情報-導入処理).xlsx</t>
  </si>
  <si>
    <t>(財務大将)_機能設計書(伝票入力).xlsx</t>
  </si>
  <si>
    <t>(財務大将)_機能設計書(伝票入力)_NEOTEX依頼前.xlsx</t>
  </si>
  <si>
    <t>(財務大将)_機能設計書(伝票入力共通-プロジェクト参照_工事参照).xlsx</t>
  </si>
  <si>
    <t>(財務大将)_機能設計書(伝票入力共通-予算実績参照).xlsx</t>
  </si>
  <si>
    <t>(財務大将)_機能設計書(伝票入力共通-取引先参照).xlsx</t>
  </si>
  <si>
    <t>(財務大将)_機能設計書(伝票入力共通-定型仕訳登録リスト).xlsx</t>
  </si>
  <si>
    <t>(財務大将)_機能設計書(伝票入力共通-詳細検索).xlsx</t>
  </si>
  <si>
    <t>(財務大将)_機能設計書(承認処理).xlsx</t>
  </si>
  <si>
    <t>(財務大将)_機能設計書(現金出納帳).xlsx</t>
  </si>
  <si>
    <t>共通機能一覧_伝票入力.xlsx</t>
  </si>
  <si>
    <t>(導入処理)_機能設計書(部門表示ウィンドウ).xlsx</t>
  </si>
  <si>
    <t>(財務基本)_機能設計書(期日管理－明細表示).xlsx</t>
  </si>
  <si>
    <t>(財務基本)_機能設計書(期日管理－期日別集計表).xlsx</t>
  </si>
  <si>
    <t>(財務基本)_機能設計書(期日管理－期日管理表).xlsx</t>
  </si>
  <si>
    <t>(財務大将)_機能設計書(ウィンドウ表示順序).xlsx</t>
  </si>
  <si>
    <t>(財務大将)_機能設計書(キャッシュ・フローデータクリア).xlsx</t>
  </si>
  <si>
    <t>(財務大将)_機能設計書(キャッシュ・フロー-仕訳情報).xlsx</t>
  </si>
  <si>
    <t>(財務大将)_機能設計書(キャッシュ・フロー-増減情報).xlsx</t>
  </si>
  <si>
    <t>(財務大将)_機能設計書(キャッシュ・フロー-科目残高情報).xlsx</t>
  </si>
  <si>
    <t>(財務大将)_機能設計書(キャッシュ・フロー-精算表).xlsx</t>
  </si>
  <si>
    <t>(財務大将)_機能設計書(キャッシュ・フロー-要約科目情報).xlsx</t>
  </si>
  <si>
    <t>(財務大将)_機能設計書(キャッシュ・フロー計算書).xlsx</t>
  </si>
  <si>
    <t>(財務大将)_機能設計書(キャッシュ残高内訳表).xlsx</t>
  </si>
  <si>
    <t>(財務大将)_機能設計書(セグメント別部門推移表).xlsx</t>
  </si>
  <si>
    <t>(財務大将)_機能設計書(セグメント別部門比較帳票).xlsx</t>
  </si>
  <si>
    <t>(財務大将)_機能設計書(セグメント別部門管理表).xlsx</t>
  </si>
  <si>
    <t>(財務大将)_機能設計書(セグメント別部門集計表).xlsx</t>
  </si>
  <si>
    <t>(財務大将)_機能設計書(セグメント自動セット情報).xlsx</t>
  </si>
  <si>
    <t>(財務大将)_機能設計書(プロジェクト元帳).xlsx</t>
  </si>
  <si>
    <t>(財務大将)_機能設計書(プロジェクト別科目集計表).xlsx</t>
  </si>
  <si>
    <t>(財務大将)_機能設計書(プロジェクト財務報告書).xlsx</t>
  </si>
  <si>
    <t>(財務大将)_機能設計書(プロジェクト集計表).xlsx</t>
  </si>
  <si>
    <t>(財務大将)_機能設計書(レート登録).xlsx</t>
  </si>
  <si>
    <t>(財務大将)_機能設計書(一括印刷処理).xlsx</t>
  </si>
  <si>
    <t>(財務大将)_機能設計書(三期比較推移損益計算書).xlsx</t>
  </si>
  <si>
    <t>(財務大将)_機能設計書(三期比較損益計算書).xlsx</t>
  </si>
  <si>
    <t>(財務大将)_機能設計書(仕訳修正履歴).xlsx</t>
  </si>
  <si>
    <t>(財務大将)_機能設計書(仕訳削除修正履歴).xlsx</t>
  </si>
  <si>
    <t>(財務大将)_機能設計書(仕訳参照-一括削除).xlsx</t>
  </si>
  <si>
    <t>(財務大将)_機能設計書(仕訳参照-仕訳帳).xlsx</t>
  </si>
  <si>
    <t>(財務大将)_機能設計書(仕訳参照-元帳).xlsx</t>
  </si>
  <si>
    <t>(財務大将)_機能設計書(仕訳参照-当年推移).xlsx</t>
  </si>
  <si>
    <t>(財務大将)_機能設計書(仕訳参照-指示).xlsx</t>
  </si>
  <si>
    <t>(財務大将)_機能設計書(仕訳参照-日別残).xlsx</t>
  </si>
  <si>
    <t>(財務大将)_機能設計書(仕訳参照-日計表).xlsx</t>
  </si>
  <si>
    <t>(財務大将)_機能設計書(仕訳参照-残高試算表).xlsx</t>
  </si>
  <si>
    <t>(財務大将)_機能設計書(仕訳参照-科目別集計表).xlsx</t>
  </si>
  <si>
    <t>(財務大将)_機能設計書(仕訳参照-要約財務報告書).xlsx</t>
  </si>
  <si>
    <t>(財務大将)_機能設計書(仕訳帳).xlsx</t>
  </si>
  <si>
    <t>(財務大将)_機能設計書(仕訳日記帳).xlsx</t>
  </si>
  <si>
    <t>(財務大将)_機能設計書(仕訳明細一覧).xlsx</t>
  </si>
  <si>
    <t>(財務大将)_機能設計書(仮受仮払消費税元帳).xlsx</t>
  </si>
  <si>
    <t>(財務大将)_機能設計書(会計事務所監査－マスタ差分取込履歴).xlsx</t>
  </si>
  <si>
    <t>(財務大将)_機能設計書(会計事務所監査－仕訳差分取込履歴).xlsx</t>
  </si>
  <si>
    <t>(財務大将)_機能設計書(会計伝票-全社一括入力-仕訳帳).xlsx</t>
  </si>
  <si>
    <t>(財務大将)_機能設計書(会計伝票-全社一括入力-伝票承認).xlsx</t>
  </si>
  <si>
    <t>(財務大将)_機能設計書(伝票NO欠番リスト).xlsx</t>
  </si>
  <si>
    <t>(財務大将)_機能設計書(共通補助元帳).xlsx</t>
  </si>
  <si>
    <t>(財務大将)_機能設計書(共通補助半期推移管理表).xlsx</t>
  </si>
  <si>
    <t>(財務大将)_機能設計書(共通補助四半期管理表).xlsx</t>
  </si>
  <si>
    <t>(財務大将)_機能設計書(共通補助推移管理表).xlsx</t>
  </si>
  <si>
    <t>(財務大将)_機能設計書(共通補助残高一覧表).xlsx</t>
  </si>
  <si>
    <t>(財務大将)_機能設計書(共通補助管理表).xlsx</t>
  </si>
  <si>
    <t>(財務大将)_機能設計書(出納帳).xlsx</t>
  </si>
  <si>
    <t>(財務大将)_機能設計書(分析一括印刷処理).xlsx</t>
  </si>
  <si>
    <t>(財務大将)_機能設計書(半期推移財務報告書).xlsx</t>
  </si>
  <si>
    <t>(財務大将)_機能設計書(各種コード変更).xlsx</t>
  </si>
  <si>
    <t>(財務大将)_機能設計書(合併処理).xlsx</t>
  </si>
  <si>
    <t>(財務大将)_機能設計書(合併情報登録).xlsx</t>
  </si>
  <si>
    <t>(財務大将)_機能設計書(四半期比較財務報告書).xlsx</t>
  </si>
  <si>
    <t>(財務大将)_機能設計書(外貨残高一覧表).xlsx</t>
  </si>
  <si>
    <t>(財務大将)_機能設計書(定期自動仕訳－基本情報登録).xlsx</t>
  </si>
  <si>
    <t>(財務大将)_機能設計書(定期自動仕訳－自動仕訳パターン登録).xlsx</t>
  </si>
  <si>
    <t>(財務大将)_機能設計書(工事元帳).xlsx</t>
  </si>
  <si>
    <t>(財務大将)_機能設計書(工事別集計表).xlsx</t>
  </si>
  <si>
    <t>(財務大将)_機能設計書(工事台帳).xlsx</t>
  </si>
  <si>
    <t>(財務大将)_機能設計書(工事管理表).xlsx</t>
  </si>
  <si>
    <t>(財務大将)_機能設計書(帳票共通_使用可能部門制御).xlsx</t>
  </si>
  <si>
    <t>(財務大将)_機能設計書(振替伝票).xlsx</t>
  </si>
  <si>
    <t>(財務大将)_機能設計書(推移財務報告書).xlsx</t>
  </si>
  <si>
    <t>(財務大将)_機能設計書(摘要元帳).xlsx</t>
  </si>
  <si>
    <t>(財務大将)_機能設計書(摘要残高一覧表).xlsx</t>
  </si>
  <si>
    <t>(財務大将)_機能設計書(摘要表示文字色設定).xlsx</t>
  </si>
  <si>
    <t>(財務大将)_機能設計書(月別比較).xlsx</t>
  </si>
  <si>
    <t>(財務大将)_機能設計書(本支店付替-導入処理).xlsx</t>
  </si>
  <si>
    <t>(財務大将)_機能設計書(本支店付替-本支店勘定照合表).xlsx</t>
  </si>
  <si>
    <t>(財務大将)_機能設計書(業種別元帳).xlsx</t>
  </si>
  <si>
    <t>(財務大将)_機能設計書(残高一覧表).xlsx</t>
  </si>
  <si>
    <t>(財務大将)_機能設計書(残高試算表).xlsx</t>
  </si>
  <si>
    <t>(財務大将)_機能設計書(比較財務報告書).xlsx</t>
  </si>
  <si>
    <t>(財務大将)_機能設計書(決算報告書).xlsx</t>
  </si>
  <si>
    <t>(財務大将)_機能設計書(決算書).xlsx</t>
  </si>
  <si>
    <t>(財務大将)_機能設計書(消費税コード元帳).xlsx</t>
  </si>
  <si>
    <t>(財務大将)_機能設計書(番号残高一覧表).xlsx</t>
  </si>
  <si>
    <t>(財務大将)_機能設計書(番号消込み明細表).xlsx</t>
  </si>
  <si>
    <t>(財務大将)_機能設計書(科目別工事集計表).xlsx</t>
  </si>
  <si>
    <t>(財務大将)_機能設計書(科目別補助元帳).xlsx</t>
  </si>
  <si>
    <t>(財務大将)_機能設計書(科目別補助残高一覧表).xlsx</t>
  </si>
  <si>
    <t>(財務大将)_機能設計書(科目別部門).xlsx</t>
  </si>
  <si>
    <t>(財務大将)_機能設計書(精算表).xlsx</t>
  </si>
  <si>
    <t>(財務大将)_機能設計書(総勘定元帳).xlsx</t>
  </si>
  <si>
    <t>(財務大将)_機能設計書(自動仕訳作成).xlsx</t>
  </si>
  <si>
    <t>(財務大将)_機能設計書(財務報告書).xlsx</t>
  </si>
  <si>
    <t>(財務大将)_機能設計書(財務日報).xlsx</t>
  </si>
  <si>
    <t>(財務大将)_機能設計書(財務連動要約科目).xlsx</t>
  </si>
  <si>
    <t>(財務大将)_機能設計書(資金日計表).xlsx</t>
  </si>
  <si>
    <t>(財務大将)_機能設計書(資金科目出力順序).xlsx</t>
  </si>
  <si>
    <t>(財務大将)_機能設計書(資金繰実績・予定表).xlsx</t>
  </si>
  <si>
    <t>(財務大将)_機能設計書(資金繰実績表).xlsx</t>
  </si>
  <si>
    <t>(財務大将)_機能設計書(資金繰推移表).xlsx</t>
  </si>
  <si>
    <t>(データ関係)_機能設計書(決算更新_財務).xlsx</t>
  </si>
  <si>
    <t>(財務大将)_機能設計書(データ・インストール).xlsx</t>
  </si>
  <si>
    <t>(財務大将)_機能設計書(データ・バックアップ).xlsx</t>
  </si>
  <si>
    <t>(財務大将)_機能設計書(データ・リストア).xlsx</t>
  </si>
  <si>
    <t>(財務大将)_機能設計書(データコピー).xlsx</t>
  </si>
  <si>
    <t>(財務大将)_機能設計書(データチェック).xlsx</t>
  </si>
  <si>
    <t>(財務大将)_機能設計書(データ確定).xlsx</t>
  </si>
  <si>
    <t>(財務大将)_機能設計書(ドライブ変更).xlsx</t>
  </si>
  <si>
    <t>(財務大将)_機能設計書(マスター再計算(画面)).xlsx</t>
  </si>
  <si>
    <t>(財務大将)_機能設計書(マスター再計算).xlsx</t>
  </si>
  <si>
    <t>(財務大将)_機能設計書(マスター更新(画面)).xlsx</t>
  </si>
  <si>
    <t>(財務大将)_機能設計書(マスター更新).xlsx</t>
  </si>
  <si>
    <t>(財務大将)_機能設計書(仕訳入力確定).xlsx</t>
  </si>
  <si>
    <t>(財務大将)_機能設計書(伺書仕訳パターン－仕訳パターン税率変換処理).xlsx</t>
  </si>
  <si>
    <t>(財務大将)_機能設計書(共通補助変換処理).xlsx</t>
  </si>
  <si>
    <t>(財務大将)_機能設計書(各種一括処理).xlsx</t>
  </si>
  <si>
    <t>(財務大将)_機能設計書(固定摘要ユーティリティ).xlsx</t>
  </si>
  <si>
    <t>(財務大将)_機能設計書(基本情報移送).xlsx</t>
  </si>
  <si>
    <t>(財務大将)_機能設計書(定型仕訳税率変換処理・伺書仕訳パターン－仕訳パターン税率変換処理).xlsx</t>
  </si>
  <si>
    <t>(財務大将)_機能設計書(排他情報).xlsx</t>
  </si>
  <si>
    <t>(財務大将)_機能設計書(控除対象外振替処理).xlsx</t>
  </si>
  <si>
    <t>(財務大将)_機能設計書(未連結データ確認).xlsx</t>
  </si>
  <si>
    <t>(財務大将)_機能設計書(消費税コード再セット).xlsx</t>
  </si>
  <si>
    <t>(財務大将)_機能設計書(監査データ作成).xlsx</t>
  </si>
  <si>
    <t>(財務大将)_機能設計書(監査データ差分取込).xlsx</t>
  </si>
  <si>
    <t>(財務大将)_機能設計書(自動仕訳モジュール).xlsx</t>
  </si>
  <si>
    <t>(財務大将)_機能設計書(部門別セグメント配賦処理(画面)).xlsx</t>
  </si>
  <si>
    <t>(財務大将)_機能設計書(部門別セグメント配賦処理).xlsx</t>
  </si>
  <si>
    <t>(財務大将)_機能設計書(部門間残高移送).xlsx</t>
  </si>
  <si>
    <t>(予算登録)_機能設計書(工事予算登録).xlsx</t>
  </si>
  <si>
    <t>(残高登録)_機能設計書(工事残高).xlsx</t>
  </si>
  <si>
    <t>(残高登録)_機能設計書(前回支払残高).xlsx</t>
  </si>
  <si>
    <t>(財務大将)_機能設計書(資金繰残高).xlsx</t>
  </si>
  <si>
    <t>(債権管理)_機能設計書(FBデータ取込).xlsx</t>
  </si>
  <si>
    <t>(債権管理)_機能設計書(仮受金データ一覧表).xlsx</t>
  </si>
  <si>
    <t>(債権管理)_機能設計書(債権データクリア).xlsx</t>
  </si>
  <si>
    <t>(債権管理)_機能設計書(入金マッチング処理).xlsx</t>
  </si>
  <si>
    <t>(債権管理)_機能設計書(口座振替データ作成).xlsx</t>
  </si>
  <si>
    <t>(債権管理)_機能設計書(回収予定データ一覧表).xlsx</t>
  </si>
  <si>
    <t>(債権管理)_機能設計書(回収予定データ入力).xlsx</t>
  </si>
  <si>
    <t>(債権管理)_機能設計書(売掛債権消込入力(伝票単位)).xlsx</t>
  </si>
  <si>
    <t>(債権管理)_機能設計書(売掛債権消込入力(明細単位)).xlsx</t>
  </si>
  <si>
    <t>(債権管理)_機能設計書(振替マッチング処理).xlsx</t>
  </si>
  <si>
    <t>(債権管理)_機能設計書(振込入金予定データ登録).xlsx</t>
  </si>
  <si>
    <t>(債権管理)_機能設計書(次回更新).xlsx</t>
  </si>
  <si>
    <t>(債権管理)_機能設計書(消込一覧表).xlsx</t>
  </si>
  <si>
    <t>(債権管理)_機能設計書(自動仕訳作成(FB入金仕訳)).xlsx</t>
  </si>
  <si>
    <t>(債権管理)_機能設計書(自動仕訳作成(FB振替仕訳)).xlsx</t>
  </si>
  <si>
    <t>(債権管理)_機能設計書(自動仕訳作成(債権消込仕訳)).xlsx</t>
  </si>
  <si>
    <t>(債権管理)_機能設計書(自動仕訳作成(口座振替仕訳)).xlsx</t>
  </si>
  <si>
    <t>(債権管理)_機能設計書(電子記録債権データ取込).xlsx</t>
  </si>
  <si>
    <t>(債権管理)_機能設計書(電子記録債権マッチング処理).xlsx</t>
  </si>
  <si>
    <t>(外貨債権管理)_機能設計書(FBデータ取込).xlsx</t>
  </si>
  <si>
    <t>(外貨債権管理)_機能設計書(債権データクリア).xlsx</t>
  </si>
  <si>
    <t>(外貨債権管理)_機能設計書(入金データ一覧表).xlsx</t>
  </si>
  <si>
    <t>(外貨債権管理)_機能設計書(入金マッチング処理).xlsx</t>
  </si>
  <si>
    <t>(外貨債権管理)_機能設計書(回収予定データ一覧表).xlsx</t>
  </si>
  <si>
    <t>(外貨債権管理)_機能設計書(回収予定データ入力).xlsx</t>
  </si>
  <si>
    <t>(外貨債権管理)_機能設計書(次回更新).xlsx</t>
  </si>
  <si>
    <t>(外貨債権管理)_機能設計書(消込一覧表).xlsx</t>
  </si>
  <si>
    <t>(外貨債権管理)_機能設計書(自動仕訳作成(外貨債権消込仕訳)).xlsx</t>
  </si>
  <si>
    <t>(導入処理)_機能設計書([外貨債権]会社基本情報登録(債権情報)).xlsx</t>
  </si>
  <si>
    <t>(導入処理)_機能設計書([外貨債権]入金消込データ基本情報登録).xlsx</t>
  </si>
  <si>
    <t>(導入処理)_機能設計書([外貨債権]入金消込データ自動仕訳情報登録).xlsx</t>
  </si>
  <si>
    <t>(導入処理)_機能設計書([外貨債権]回収予定データ抽出情報登録).xlsx</t>
  </si>
  <si>
    <t>(導入処理)_機能設計書(会社基本情報登録(債権情報)).xlsx</t>
  </si>
  <si>
    <t>(導入処理)_機能設計書(入金消込データ基本情報登録).xlsx</t>
  </si>
  <si>
    <t>(導入処理)_機能設計書(入金消込データ自動仕訳情報登録).xlsx</t>
  </si>
  <si>
    <t>(導入処理)_機能設計書(回収予定データ抽出情報登録).xlsx</t>
  </si>
  <si>
    <t>(債権管理)_機能設計書(債権消込入力).xlsx</t>
  </si>
  <si>
    <t>(債務管理)_機能設計書(年次更新).xlsx</t>
  </si>
  <si>
    <t>(債務管理)_機能設計書(振込支払).xlsx</t>
  </si>
  <si>
    <t>(債務管理)_機能設計書(支払伝票入力).xlsx</t>
  </si>
  <si>
    <t>(債務管理)_機能設計書(期日指定振込支払).xlsx</t>
  </si>
  <si>
    <t>(支払管理)_機能設計書(タックシール印刷).xlsx</t>
  </si>
  <si>
    <t>(支払管理)_機能設計書(翌期残高移送).xlsx</t>
  </si>
  <si>
    <t>(債務管理)_機能設計書(マスター更新処理).xlsx</t>
  </si>
  <si>
    <t>(債務管理)_機能設計書(取引残高確認書).xlsx</t>
  </si>
  <si>
    <t>(債務管理)_機能設計書(小切手支払).xlsx</t>
  </si>
  <si>
    <t>(債務管理)_機能設計書(手形／小切手発行機能).xlsx</t>
  </si>
  <si>
    <t>(債務管理)_機能設計書(手形支払).xlsx</t>
  </si>
  <si>
    <t>(債務管理)_機能設計書(支払予定データ査定・分解).xlsx</t>
  </si>
  <si>
    <t>(債務管理)_機能設計書(支払調書データ確認).xlsx</t>
  </si>
  <si>
    <t>(債務管理)_機能設計書(本支店付替機能).xlsx</t>
  </si>
  <si>
    <t>(債務管理)_機能設計書(次回更新).xlsx</t>
  </si>
  <si>
    <t>(債務管理)_機能設計書(現金／相殺確認).xlsx</t>
  </si>
  <si>
    <t>(債務管理)_機能設計書(現金払い調書データ作成).xlsx</t>
  </si>
  <si>
    <t>(経費精算)_機能設計書(振込支払).xlsx</t>
  </si>
  <si>
    <t>(経費精算)_機能設計書(経費精算伝票入力).xlsx</t>
  </si>
  <si>
    <t>(経費精算)_機能設計書(次回更新).xlsx</t>
  </si>
  <si>
    <t>(手形管理)_機能設計書(受取手形得意先管理表).xlsx</t>
  </si>
  <si>
    <t>(手形管理)_機能設計書(受取手形明細表).xlsx</t>
  </si>
  <si>
    <t>(手形管理)_機能設計書(受取手形銀行別集計表).xlsx</t>
  </si>
  <si>
    <t>(手形管理)_機能設計書(総合手形集計表).xlsx</t>
  </si>
  <si>
    <t>(手形管理)_機能設計書(銀行依頼書).xlsx</t>
  </si>
  <si>
    <t>(財務大将_分散入力)_機能設計書(分散データ連結).xlsx</t>
  </si>
  <si>
    <t>(財務大将_分散入力)_機能設計書(導入処理).xlsx</t>
  </si>
  <si>
    <t>（医療法人決算書）_機能設計書（財産目録_社会医療法人債発行法人）.xlsx</t>
  </si>
  <si>
    <t>(宗教法人決算書)_機能設計書(内訳表配置順－４連１頁).xlsx</t>
  </si>
  <si>
    <t>(宗教法人決算書)_機能設計書(内訳表配置順－９連１頁).xlsx</t>
  </si>
  <si>
    <t>（医療法人決算書）_機能設計書（基本情報）.xlsx</t>
  </si>
  <si>
    <t>(医療法人決算書)_機能設計書(附属明細書作成_社会医療法人債発行法人).xlsx</t>
  </si>
  <si>
    <t>(医療法人決算書)_機能設計書(附属明細書連動情報).xlsx</t>
  </si>
  <si>
    <t>(財務大将)_機能設計書(予算達成シミュレーション－予算データ連結).xlsx</t>
  </si>
  <si>
    <t>(データ交換)_機能設計書(データ交換伝票NO登録).xlsx</t>
  </si>
  <si>
    <t>(データ交換)_機能設計書(フリー予算情報).xlsx</t>
  </si>
  <si>
    <t>(データ交換)_機能設計書(仕訳).xlsx</t>
  </si>
  <si>
    <t>(データ交換)_機能設計書(勘定科目基本情報).xlsx</t>
  </si>
  <si>
    <t>(データ交換)_機能設計書(定型仕訳).xlsx</t>
  </si>
  <si>
    <t>(データ交換)_機能設計書(実績インポート・エクスポート).xlsx</t>
  </si>
  <si>
    <t>(データ交換)_機能設計書(実績情報).xlsx</t>
  </si>
  <si>
    <t>(データ交換)_機能設計書(科目別補助情報-基本情報).xlsx</t>
  </si>
  <si>
    <t>(データ交換)_機能設計書(試算表出力順序情報).xlsx</t>
  </si>
  <si>
    <t>(債務管理_データ交換)_機能設計書(支払予定データ).xlsx</t>
  </si>
  <si>
    <t>(共通マスタ_データ交換)_機能設計書(プロジェクトサブ情報-基本情報).xlsx</t>
  </si>
  <si>
    <t>(共通マスタ_データ交換)_機能設計書(プロジェクト情報-プロジェクト進捗率).xlsx</t>
  </si>
  <si>
    <t>(共通マスタ_データ交換)_機能設計書(プロジェクト情報-入金予定情報).xlsx</t>
  </si>
  <si>
    <t>(共通マスタ_データ交換)_機能設計書(プロジェクト情報-基本情報).xlsx</t>
  </si>
  <si>
    <t>(共通マスタ_データ交換)_機能設計書(プロジェクト情報-契約情報).xlsx</t>
  </si>
  <si>
    <t>(共通マスタ_データ交換)_機能設計書(取引先情報-入金情報(電子記録債権)).xlsx</t>
  </si>
  <si>
    <t>(共通マスタ_データ交換)_機能設計書(取引先情報-外貨支払可変項目情報).xlsx</t>
  </si>
  <si>
    <t>(共通マスタ_データ交換)_機能設計書(取引先情報-支払情報).xlsx</t>
  </si>
  <si>
    <t>(共通マスタ_データ交換)_機能設計書(取引先情報-支払相殺情報).xlsx</t>
  </si>
  <si>
    <t>(共通マスタ_データ交換)_機能設計書(工事情報-支払情報).xlsx</t>
  </si>
  <si>
    <t>(共通マスタ_データ交換)_機能設計書(汎用補助情報-基本情報).xlsx</t>
  </si>
  <si>
    <t>(共通マスタ_データ交換)_機能設計書(社員情報-経費精算情報).xlsx</t>
  </si>
  <si>
    <t>(共通マスタ_データ交換)_機能設計書(部門情報-配賦情報_配賦基準値).xlsx</t>
  </si>
  <si>
    <t>(共通マスタ_データ交換)_機能設計書(銀行情報-依頼先銀行).xlsx</t>
  </si>
  <si>
    <t>(共通マスタ_データ交換)_機能設計書(銀行情報-振込先銀行).xlsx</t>
  </si>
  <si>
    <t>(共通マスタ_データ交換)_機能設計書(銀行情報-銀行補助).xlsx</t>
  </si>
  <si>
    <t>「インポートデータチェック」シート - 1次チェック内容の記載方法について.xlsx</t>
  </si>
  <si>
    <t>GaliNX-IDatalayout.xls</t>
  </si>
  <si>
    <t>データ交換初期インポートデータ(全体マージ).xls</t>
  </si>
  <si>
    <t>Versions</t>
  </si>
  <si>
    <t>Func  ID</t>
  </si>
  <si>
    <t>Last Update</t>
  </si>
  <si>
    <t>DB design cho các table thuộc chức năng approval route information</t>
  </si>
  <si>
    <t>Sơ đồ Diagram giữa các table thuộc chức năng approval route information</t>
  </si>
  <si>
    <t>Quy tắc validate control khi xảy ra event</t>
  </si>
  <si>
    <t>Quy tắc hoạt động của các control ở màn hình dạng card và dạng list khi phát sinh event</t>
  </si>
  <si>
    <t>List Namespace</t>
  </si>
  <si>
    <t>Quy định cấu trúc thư mục, tên file, prefix</t>
  </si>
  <si>
    <t>Quy tắc thiết kế DB</t>
  </si>
  <si>
    <t>Cấu trúc tài liệu DB design</t>
  </si>
  <si>
    <t>Tool create table từ câu lệnh sql</t>
  </si>
  <si>
    <t>Quy tắc đặt tên cho DB</t>
  </si>
  <si>
    <t>Template design table</t>
  </si>
  <si>
    <t>Tool xuất DDL cho DB</t>
  </si>
  <si>
    <t>Quy tắc setting cho report</t>
  </si>
  <si>
    <t>Quy tắc thiết kế Dialog</t>
  </si>
  <si>
    <t>Quy tắc thiết kế hóa đơn</t>
  </si>
  <si>
    <t>Layout màn hình tham khảo</t>
  </si>
  <si>
    <t>Layout report tham khảo chức năng sales</t>
  </si>
  <si>
    <t>Quy tắc thiết kế màn hình dạng report</t>
  </si>
  <si>
    <t>Mô tả các kiểu dữ liệu nhập và độ dài dữ liệu (Ở những BD hệ thống sale nếu ko mô tả cụ thể từng item kiểu gì mà chỉ mô tả dạng domain thì refer file này)</t>
  </si>
  <si>
    <t>Tài liệu function design sample</t>
  </si>
  <si>
    <t>Format chung cua tai lieu BD</t>
  </si>
  <si>
    <t>Mô tả cấu trúc tài liệu BD, những quy định chung về format khi viết tài liệu</t>
  </si>
  <si>
    <t>Bố cục chung của các màn hình. Quy ước hiển thị cho từng phần, từng control</t>
  </si>
  <si>
    <t>Quy tac thiet ke HTML cho nhung man hinh dang card</t>
  </si>
  <si>
    <t>Quy tac thiet ke HTML cho nhung man hinh dang list</t>
  </si>
  <si>
    <t>https:\\hcm-svn.fsoft.com.vn\svn\F11-M35_Initial\01.Reference\01.CustomerSupplied\03.ExternalDesign\03.FunctionDesign\02_Financial\00_共通機能\(債権管理)_機能設計書(共通).xlsx</t>
  </si>
  <si>
    <t>https:\\hcm-svn.fsoft.com.vn\svn\F11-M35_Initial\01.Reference\01.CustomerSupplied\03.ExternalDesign\03.FunctionDesign\02_Financial\00_共通機能\(債権管理・債務管理)_機能設計書(仕訳入力型入力機能).xlsx</t>
  </si>
  <si>
    <t>https:\\hcm-svn.fsoft.com.vn\svn\F11-M35_Initial\01.Reference\01.CustomerSupplied\03.ExternalDesign\03.FunctionDesign\02_Financial\00_共通機能\(債権管理・債務管理)_機能設計書(名寄せ機能).xlsx</t>
  </si>
  <si>
    <t>https:\\hcm-svn.fsoft.com.vn\svn\F11-M35_Initial\01.Reference\01.CustomerSupplied\03.ExternalDesign\03.FunctionDesign\02_Financial\00_共通機能\(債権管理・債務管理)_機能設計書(業務プロセスワークフロー機能).xlsx</t>
  </si>
  <si>
    <t>https:\\hcm-svn.fsoft.com.vn\svn\F11-M35_Initial\01.Reference\01.CustomerSupplied\03.ExternalDesign\03.FunctionDesign\02_Financial\00_共通機能\(債権管理・債務管理)_機能設計書(科目・補助制御機能).xlsx</t>
  </si>
  <si>
    <t>https:\\hcm-svn.fsoft.com.vn\svn\F11-M35_Initial\01.Reference\01.CustomerSupplied\03.ExternalDesign\03.FunctionDesign\02_Financial\00_共通機能\(債権管理・債務管理)_機能設計書(自動仕訳作成機能).xlsx</t>
  </si>
  <si>
    <t>https:\\hcm-svn.fsoft.com.vn\svn\F11-M35_Initial\01.Reference\01.CustomerSupplied\03.ExternalDesign\03.FunctionDesign\02_Financial\00_共通機能\(財務）_ドメイン名一覧.xlsx</t>
  </si>
  <si>
    <t>https:\\hcm-svn.fsoft.com.vn\svn\F11-M35_Initial\01.Reference\01.CustomerSupplied\03.ExternalDesign\03.FunctionDesign\02_Financial\00_共通機能\(財務)_機能設計書(共通機能).xlsx</t>
  </si>
  <si>
    <t>https:\\hcm-svn.fsoft.com.vn\svn\F11-M35_Initial\01.Reference\01.CustomerSupplied\03.ExternalDesign\03.FunctionDesign\02_Financial\00_共通機能\(財務)_論理・物理テーブル一覧表.xlsx</t>
  </si>
  <si>
    <t>https:\\hcm-svn.fsoft.com.vn\svn\F11-M35_Initial\01.Reference\01.CustomerSupplied\03.ExternalDesign\03.FunctionDesign\02_Financial\00_共通機能\(財務)_論理・物理テーブル一覧表_MLX.xlsx</t>
  </si>
  <si>
    <t>https:\\hcm-svn.fsoft.com.vn\svn\F11-M35_Initial\01.Reference\01.CustomerSupplied\03.ExternalDesign\03.FunctionDesign\02_Financial\00_共通機能\(財務)_論理・物理テーブル一覧表_調査完了チェック.xlsx</t>
  </si>
  <si>
    <t>https:\\hcm-svn.fsoft.com.vn\svn\F11-M35_Initial\01.Reference\01.CustomerSupplied\03.ExternalDesign\03.FunctionDesign\02_Financial\00_共通機能\(財務大将)_機能設計書(スポット支払情報登録ダイアログ機能).xlsx</t>
  </si>
  <si>
    <t>https:\\hcm-svn.fsoft.com.vn\svn\F11-M35_Initial\01.Reference\01.CustomerSupplied\03.ExternalDesign\03.FunctionDesign\02_Financial\00_共通機能\(財務大将)_機能設計書(一括マスタ更新).xlsx</t>
  </si>
  <si>
    <t>https:\\hcm-svn.fsoft.com.vn\svn\F11-M35_Initial\01.Reference\01.CustomerSupplied\03.ExternalDesign\03.FunctionDesign\02_Financial\00_共通機能\(財務大将)_機能設計書(帳票共通_ドリルダウン).xlsx</t>
  </si>
  <si>
    <t>https:\\hcm-svn.fsoft.com.vn\svn\F11-M35_Initial\01.Reference\01.CustomerSupplied\03.ExternalDesign\03.FunctionDesign\02_Financial\00_共通機能\(財務大将)_機能設計書(帳票共通_ナビ制御).xlsx</t>
  </si>
  <si>
    <t>https:\\hcm-svn.fsoft.com.vn\svn\F11-M35_Initial\01.Reference\01.CustomerSupplied\03.ExternalDesign\03.FunctionDesign\02_Financial\00_共通機能\(財務大将)_機能設計書(帳票共通_プロジェクト集計項目).xlsx</t>
  </si>
  <si>
    <t>https:\\hcm-svn.fsoft.com.vn\svn\F11-M35_Initial\01.Reference\01.CustomerSupplied\03.ExternalDesign\03.FunctionDesign\02_Financial\00_共通機能\(財務大将)_機能設計書(帳票共通_仕訳日記帳集計項目).xlsx</t>
  </si>
  <si>
    <t>https:\\hcm-svn.fsoft.com.vn\svn\F11-M35_Initial\01.Reference\01.CustomerSupplied\03.ExternalDesign\03.FunctionDesign\02_Financial\00_共通機能\(財務大将)_機能設計書(帳票共通_元帳集計項目).xlsx</t>
  </si>
  <si>
    <t>https:\\hcm-svn.fsoft.com.vn\svn\F11-M35_Initial\01.Reference\01.CustomerSupplied\03.ExternalDesign\03.FunctionDesign\02_Financial\00_共通機能\(財務大将)_機能設計書(帳票共通_内部月の範囲指定方法).xlsx</t>
  </si>
  <si>
    <t>https:\\hcm-svn.fsoft.com.vn\svn\F11-M35_Initial\01.Reference\01.CustomerSupplied\03.ExternalDesign\03.FunctionDesign\02_Financial\00_共通機能\(財務大将)_機能設計書(帳票共通_出力条件設定).xlsx</t>
  </si>
  <si>
    <t>https:\\hcm-svn.fsoft.com.vn\svn\F11-M35_Initial\01.Reference\01.CustomerSupplied\03.ExternalDesign\03.FunctionDesign\02_Financial\00_共通機能\(財務大将)_機能設計書(帳票共通_工事元帳集計項目).xlsx</t>
  </si>
  <si>
    <t>https:\\hcm-svn.fsoft.com.vn\svn\F11-M35_Initial\01.Reference\01.CustomerSupplied\03.ExternalDesign\03.FunctionDesign\02_Financial\00_共通機能\(財務大将)_機能設計書(帳票共通_工事集計項目).xlsx</t>
  </si>
  <si>
    <t>https:\\hcm-svn.fsoft.com.vn\svn\F11-M35_Initial\01.Reference\01.CustomerSupplied\03.ExternalDesign\03.FunctionDesign\02_Financial\00_共通機能\(財務大将)_機能設計書(帳票共通_振替伝票集計項目).xlsx</t>
  </si>
  <si>
    <t>https:\\hcm-svn.fsoft.com.vn\svn\F11-M35_Initial\01.Reference\01.CustomerSupplied\03.ExternalDesign\03.FunctionDesign\02_Financial\00_共通機能\(財務大将)_機能設計書(帳票共通_日付編集方法).xlsx</t>
  </si>
  <si>
    <t>https:\\hcm-svn.fsoft.com.vn\svn\F11-M35_Initial\01.Reference\01.CustomerSupplied\03.ExternalDesign\03.FunctionDesign\02_Financial\00_共通機能\(財務大将)_機能設計書(帳票共通_未承認・階層別集計).xlsx</t>
  </si>
  <si>
    <t>https:\\hcm-svn.fsoft.com.vn\svn\F11-M35_Initial\01.Reference\01.CustomerSupplied\03.ExternalDesign\03.FunctionDesign\02_Financial\00_共通機能\(財務大将)_機能設計書(帳票共通_査印の印刷).xlsx</t>
  </si>
  <si>
    <t>https:\\hcm-svn.fsoft.com.vn\svn\F11-M35_Initial\01.Reference\01.CustomerSupplied\03.ExternalDesign\03.FunctionDesign\02_Financial\00_共通機能\(財務大将)_機能設計書(帳票共通_消費税機能説明).xlsx</t>
  </si>
  <si>
    <t>https:\\hcm-svn.fsoft.com.vn\svn\F11-M35_Initial\01.Reference\01.CustomerSupplied\03.ExternalDesign\03.FunctionDesign\02_Financial\00_共通機能\(財務大将)_機能設計書(帳票共通_科目出力順序の設定).xlsx</t>
  </si>
  <si>
    <t>https:\\hcm-svn.fsoft.com.vn\svn\F11-M35_Initial\01.Reference\01.CustomerSupplied\03.ExternalDesign\03.FunctionDesign\02_Financial\00_共通機能\(財務大将)_機能設計書(帳票共通_科目正残区分による集計方法).xlsx</t>
  </si>
  <si>
    <t>https:\\hcm-svn.fsoft.com.vn\svn\F11-M35_Initial\01.Reference\01.CustomerSupplied\03.ExternalDesign\03.FunctionDesign\02_Financial\00_共通機能\(財務大将)_機能設計書(帳票共通_管理表集計項目).xlsx</t>
  </si>
  <si>
    <t>https:\\hcm-svn.fsoft.com.vn\svn\F11-M35_Initial\01.Reference\01.CustomerSupplied\03.ExternalDesign\03.FunctionDesign\02_Financial\00_共通機能\(財務大将)_機能設計書(帳票共通_表記).xlsx</t>
  </si>
  <si>
    <t>https:\\hcm-svn.fsoft.com.vn\svn\F11-M35_Initial\01.Reference\01.CustomerSupplied\03.ExternalDesign\03.FunctionDesign\02_Financial\00_共通機能\(財務大将)_機能設計書(帳票共通_補助出力項目設定).xlsx</t>
  </si>
  <si>
    <t>https:\\hcm-svn.fsoft.com.vn\svn\F11-M35_Initial\01.Reference\01.CustomerSupplied\03.ExternalDesign\03.FunctionDesign\02_Financial\00_共通機能\(財務大将)_機能設計書(財務共通_セグメント自動セット).xlsx</t>
  </si>
  <si>
    <t>https:\\hcm-svn.fsoft.com.vn\svn\F11-M35_Initial\01.Reference\01.CustomerSupplied\03.ExternalDesign\03.FunctionDesign\02_Financial\00_共通機能\(財務大将)_機能設計書(財務共通_データ基準・過年度遡及).xlsx</t>
  </si>
  <si>
    <t>https:\\hcm-svn.fsoft.com.vn\svn\F11-M35_Initial\01.Reference\01.CustomerSupplied\03.ExternalDesign\03.FunctionDesign\02_Financial\00_共通機能\(財務大将)_機能設計書(財務共通_ヘッダー機能).xlsx</t>
  </si>
  <si>
    <t>https:\\hcm-svn.fsoft.com.vn\svn\F11-M35_Initial\01.Reference\01.CustomerSupplied\03.ExternalDesign\03.FunctionDesign\02_Financial\00_共通機能\(財務大将)_機能設計書(財務共通_メール会計登録権利).xlsx</t>
  </si>
  <si>
    <t>https:\\hcm-svn.fsoft.com.vn\svn\F11-M35_Initial\01.Reference\01.CustomerSupplied\03.ExternalDesign\03.FunctionDesign\02_Financial\00_共通機能\(財務大将)_機能設計書(財務共通_仕訳チェック).xlsx</t>
  </si>
  <si>
    <t>https:\\hcm-svn.fsoft.com.vn\svn\F11-M35_Initial\01.Reference\01.CustomerSupplied\03.ExternalDesign\03.FunctionDesign\02_Financial\00_共通機能\(財務大将)_機能設計書(財務共通_仕訳排他).xlsx</t>
  </si>
  <si>
    <t>https:\\hcm-svn.fsoft.com.vn\svn\F11-M35_Initial\01.Reference\01.CustomerSupplied\03.ExternalDesign\03.FunctionDesign\02_Financial\00_共通機能\(財務大将)_機能設計書(財務共通_仕訳更新・実績更新).xlsx</t>
  </si>
  <si>
    <t>https:\\hcm-svn.fsoft.com.vn\svn\F11-M35_Initial\01.Reference\01.CustomerSupplied\03.ExternalDesign\03.FunctionDesign\02_Financial\00_共通機能\(財務大将)_機能設計書(財務共通_付箋).xlsx</t>
  </si>
  <si>
    <t>https:\\hcm-svn.fsoft.com.vn\svn\F11-M35_Initial\01.Reference\01.CustomerSupplied\03.ExternalDesign\03.FunctionDesign\02_Financial\00_共通機能\(財務大将)_機能設計書(財務共通_使用可能部門制御).xlsx</t>
  </si>
  <si>
    <t>https:\\hcm-svn.fsoft.com.vn\svn\F11-M35_Initial\01.Reference\01.CustomerSupplied\03.ExternalDesign\03.FunctionDesign\02_Financial\00_共通機能\(財務大将)_機能設計書(財務共通_入力月選択).xlsx</t>
  </si>
  <si>
    <t>https:\\hcm-svn.fsoft.com.vn\svn\F11-M35_Initial\01.Reference\01.CustomerSupplied\03.ExternalDesign\03.FunctionDesign\02_Financial\00_共通機能\(財務大将)_機能設計書(財務共通_加算体系2再作成).xlsx</t>
  </si>
  <si>
    <t>https:\\hcm-svn.fsoft.com.vn\svn\F11-M35_Initial\01.Reference\01.CustomerSupplied\03.ExternalDesign\03.FunctionDesign\02_Financial\00_共通機能\(財務大将)_機能設計書(財務共通_固定ウィンドウ).xlsx</t>
  </si>
  <si>
    <t>https:\\hcm-svn.fsoft.com.vn\svn\F11-M35_Initial\01.Reference\01.CustomerSupplied\03.ExternalDesign\03.FunctionDesign\02_Financial\00_共通機能\(財務大将)_機能設計書(財務共通_展開科目).xlsx</t>
  </si>
  <si>
    <t>https:\\hcm-svn.fsoft.com.vn\svn\F11-M35_Initial\01.Reference\01.CustomerSupplied\03.ExternalDesign\03.FunctionDesign\02_Financial\00_共通機能\(財務大将)_機能設計書(財務共通_消費税分類コード取得).xlsx</t>
  </si>
  <si>
    <t>https:\\hcm-svn.fsoft.com.vn\svn\F11-M35_Initial\01.Reference\01.CustomerSupplied\03.ExternalDesign\03.FunctionDesign\02_Financial\00_共通機能\(財務大将)_機能設計書(財務共通_財務排他).xlsx</t>
  </si>
  <si>
    <t>https:\\hcm-svn.fsoft.com.vn\svn\F11-M35_Initial\01.Reference\01.CustomerSupplied\03.ExternalDesign\03.FunctionDesign\02_Financial\00_共通機能\(財務大将)_機能設計書(財務共通_過年度参照).xlsx</t>
  </si>
  <si>
    <t>https:\\hcm-svn.fsoft.com.vn\svn\F11-M35_Initial\01.Reference\01.CustomerSupplied\03.ExternalDesign\03.FunctionDesign\02_Financial\00_共通機能\(財務大将)_機能設計書(財務共通_配賦適用期間確認).xlsx</t>
  </si>
  <si>
    <t>https:\\hcm-svn.fsoft.com.vn\svn\F11-M35_Initial\01.Reference\01.CustomerSupplied\03.ExternalDesign\03.FunctionDesign\02_Financial\00_共通機能\20170307設計書レビューのメモ.xlsx</t>
  </si>
  <si>
    <t>https:\\hcm-svn.fsoft.com.vn\svn\F11-M35_Initial\01.Reference\01.CustomerSupplied\03.ExternalDesign\03.FunctionDesign\02_Financial\00_共通機能\CRUD資料作成用キーワード一覧.xlsx</t>
  </si>
  <si>
    <t>https:\\hcm-svn.fsoft.com.vn\svn\F11-M35_Initial\01.Reference\01.CustomerSupplied\03.ExternalDesign\03.FunctionDesign\02_Financial\00_共通機能\GREPキーワード一覧.xlsx</t>
  </si>
  <si>
    <t>https:\\hcm-svn.fsoft.com.vn\svn\F11-M35_Initial\01.Reference\01.CustomerSupplied\03.ExternalDesign\03.FunctionDesign\02_Financial\00_共通機能\メニュー情報.xlsx</t>
  </si>
  <si>
    <t>https:\\hcm-svn.fsoft.com.vn\svn\F11-M35_Initial\01.Reference\01.CustomerSupplied\03.ExternalDesign\03.FunctionDesign\02_Financial\00_共通機能\共通メッセージと固有メッセージ切り分け.xlsx</t>
  </si>
  <si>
    <t>https:\\hcm-svn.fsoft.com.vn\svn\F11-M35_Initial\01.Reference\01.CustomerSupplied\03.ExternalDesign\03.FunctionDesign\02_Financial\00_共通機能\共通機能一覧.xlsx</t>
  </si>
  <si>
    <t>https:\\hcm-svn.fsoft.com.vn\svn\F11-M35_Initial\01.Reference\01.CustomerSupplied\03.ExternalDesign\03.FunctionDesign\02_Financial\01_登録処理\保留\(マスタ登録処理)_機能設計書(銀行登録-依頼先銀行).xlsx</t>
  </si>
  <si>
    <t>https:\\hcm-svn.fsoft.com.vn\svn\F11-M35_Initial\01.Reference\01.CustomerSupplied\03.ExternalDesign\03.FunctionDesign\02_Financial\01_登録処理\完了\(マスタ登録処理)_機能設計書(銀行登録-振込先銀行).xlsx</t>
  </si>
  <si>
    <t>https:\\hcm-svn.fsoft.com.vn\svn\F11-M35_Initial\01.Reference\01.CustomerSupplied\03.ExternalDesign\03.FunctionDesign\02_Financial\01_登録処理\完了\(共通マスタ)_機能設計書(セグメント出力順序).xlsx</t>
  </si>
  <si>
    <t>https:\\hcm-svn.fsoft.com.vn\svn\F11-M35_Initial\01.Reference\01.CustomerSupplied\03.ExternalDesign\03.FunctionDesign\02_Financial\01_登録処理\完了\(共通マスタ)_機能設計書(セグメント採用情報登録).xlsx</t>
  </si>
  <si>
    <t>https:\\hcm-svn.fsoft.com.vn\svn\F11-M35_Initial\01.Reference\01.CustomerSupplied\03.ExternalDesign\03.FunctionDesign\02_Financial\01_登録処理\完了\(共通マスタ)_機能設計書(セグメント配賦情報).xlsx</t>
  </si>
  <si>
    <t>https:\\hcm-svn.fsoft.com.vn\svn\F11-M35_Initial\01.Reference\01.CustomerSupplied\03.ExternalDesign\03.FunctionDesign\02_Financial\01_登録処理\完了\(共通マスタ)_機能設計書(プロジェクト出力順序).xlsx</t>
  </si>
  <si>
    <t>https:\\hcm-svn.fsoft.com.vn\svn\F11-M35_Initial\01.Reference\01.CustomerSupplied\03.ExternalDesign\03.FunctionDesign\02_Financial\01_登録処理\完了\(共通マスタ)_機能設計書(共通補助出力順序).xlsx</t>
  </si>
  <si>
    <t>https:\\hcm-svn.fsoft.com.vn\svn\F11-M35_Initial\01.Reference\01.CustomerSupplied\03.ExternalDesign\03.FunctionDesign\02_Financial\01_登録処理\完了\(共通マスタ)_機能設計書(取引先登録_会計情報).xlsx</t>
  </si>
  <si>
    <t>https:\\hcm-svn.fsoft.com.vn\svn\F11-M35_Initial\01.Reference\01.CustomerSupplied\03.ExternalDesign\03.FunctionDesign\02_Financial\01_登録処理\完了\(共通マスタ)_機能設計書(工事出力順序).xlsx</t>
  </si>
  <si>
    <t>https:\\hcm-svn.fsoft.com.vn\svn\F11-M35_Initial\01.Reference\01.CustomerSupplied\03.ExternalDesign\03.FunctionDesign\02_Financial\01_登録処理\完了\(共通マスタ)_機能設計書(工事工種登録).xlsx</t>
  </si>
  <si>
    <t>https:\\hcm-svn.fsoft.com.vn\svn\F11-M35_Initial\01.Reference\01.CustomerSupplied\03.ExternalDesign\03.FunctionDesign\02_Financial\01_登録処理\完了\(共通マスタ)_機能設計書(工事登録).xlsx</t>
  </si>
  <si>
    <t>https:\\hcm-svn.fsoft.com.vn\svn\F11-M35_Initial\01.Reference\01.CustomerSupplied\03.ExternalDesign\03.FunctionDesign\02_Financial\01_登録処理\完了\(共通マスタ)_機能設計書(工事配賦情報・プロジェクト配賦情報).xlsx</t>
  </si>
  <si>
    <t>https:\\hcm-svn.fsoft.com.vn\svn\F11-M35_Initial\01.Reference\01.CustomerSupplied\03.ExternalDesign\03.FunctionDesign\02_Financial\01_登録処理\完了\(共通マスタ)_機能設計書(振込先銀行登録ダイアログ機能).xlsx</t>
  </si>
  <si>
    <t>https:\\hcm-svn.fsoft.com.vn\svn\F11-M35_Initial\01.Reference\01.CustomerSupplied\03.ExternalDesign\03.FunctionDesign\02_Financial\01_登録処理\完了\(共通マスタ)_機能設計書(汎用補助登録).xlsx</t>
  </si>
  <si>
    <t>https:\\hcm-svn.fsoft.com.vn\svn\F11-M35_Initial\01.Reference\01.CustomerSupplied\03.ExternalDesign\03.FunctionDesign\02_Financial\01_登録処理\完了\(共通マスタ)_機能設計書(科目別補助登録(簡易)).xlsx</t>
  </si>
  <si>
    <t>https:\\hcm-svn.fsoft.com.vn\svn\F11-M35_Initial\01.Reference\01.CustomerSupplied\03.ExternalDesign\03.FunctionDesign\02_Financial\01_登録処理\完了\(共通マスタ)_機能設計書(経費精算登録).xlsx</t>
  </si>
  <si>
    <t>https:\\hcm-svn.fsoft.com.vn\svn\F11-M35_Initial\01.Reference\01.CustomerSupplied\03.ExternalDesign\03.FunctionDesign\02_Financial\01_登録処理\完了\(共通マスタ)_機能設計書(部門出力順序).xlsx</t>
  </si>
  <si>
    <t>https:\\hcm-svn.fsoft.com.vn\svn\F11-M35_Initial\01.Reference\01.CustomerSupplied\03.ExternalDesign\03.FunctionDesign\02_Financial\01_登録処理\完了\(共通マスタ)_機能設計書(部門配賦情報).xlsx</t>
  </si>
  <si>
    <t>https:\\hcm-svn.fsoft.com.vn\svn\F11-M35_Initial\01.Reference\01.CustomerSupplied\03.ExternalDesign\03.FunctionDesign\02_Financial\01_登録処理\完了\(共通マスタ)_機能設計書(銀行出力順序).xlsx</t>
  </si>
  <si>
    <t>https:\\hcm-svn.fsoft.com.vn\svn\F11-M35_Initial\01.Reference\01.CustomerSupplied\03.ExternalDesign\03.FunctionDesign\02_Financial\01_登録処理\完了\(導入処理)_機能設計書(Eメール配信-メールテンプレート作成).xlsx</t>
  </si>
  <si>
    <t>https:\\hcm-svn.fsoft.com.vn\svn\F11-M35_Initial\01.Reference\01.CustomerSupplied\03.ExternalDesign\03.FunctionDesign\02_Financial\01_登録処理\完了\(導入処理)_機能設計書(Eメール配信-基本情報設定).xlsx</t>
  </si>
  <si>
    <t>https:\\hcm-svn.fsoft.com.vn\svn\F11-M35_Initial\01.Reference\01.CustomerSupplied\03.ExternalDesign\03.FunctionDesign\02_Financial\01_登録処理\完了\(導入処理)_機能設計書(人員連動基本情報登録).xlsx</t>
  </si>
  <si>
    <t>https:\\hcm-svn.fsoft.com.vn\svn\F11-M35_Initial\01.Reference\01.CustomerSupplied\03.ExternalDesign\03.FunctionDesign\02_Financial\01_登録処理\完了\(導入処理)_機能設計書(会社基本情報-債務情報).xlsx</t>
  </si>
  <si>
    <t>https:\\hcm-svn.fsoft.com.vn\svn\F11-M35_Initial\01.Reference\01.CustomerSupplied\03.ExternalDesign\03.FunctionDesign\02_Financial\01_登録処理\完了\(導入処理)_機能設計書(会社基本情報-手形情報).xlsx</t>
  </si>
  <si>
    <t>https:\\hcm-svn.fsoft.com.vn\svn\F11-M35_Initial\01.Reference\01.CustomerSupplied\03.ExternalDesign\03.FunctionDesign\02_Financial\01_登録処理\完了\(導入処理)_機能設計書(会社基本情報-経費精算情報).xlsx</t>
  </si>
  <si>
    <t>https:\\hcm-svn.fsoft.com.vn\svn\F11-M35_Initial\01.Reference\01.CustomerSupplied\03.ExternalDesign\03.FunctionDesign\02_Financial\01_登録処理\完了\(導入処理)_機能設計書(債務管理-支払予定データ抽出情報登録).xlsx</t>
  </si>
  <si>
    <t>https:\\hcm-svn.fsoft.com.vn\svn\F11-M35_Initial\01.Reference\01.CustomerSupplied\03.ExternalDesign\03.FunctionDesign\02_Financial\01_登録処理\完了\(導入処理)_機能設計書(債務管理-支払調書データ基本情報登録).xlsx</t>
  </si>
  <si>
    <t>https:\\hcm-svn.fsoft.com.vn\svn\F11-M35_Initial\01.Reference\01.CustomerSupplied\03.ExternalDesign\03.FunctionDesign\02_Financial\01_登録処理\完了\(導入処理)_機能設計書(勘定科目残高).xlsx</t>
  </si>
  <si>
    <t>https:\\hcm-svn.fsoft.com.vn\svn\F11-M35_Initial\01.Reference\01.CustomerSupplied\03.ExternalDesign\03.FunctionDesign\02_Financial\01_登録処理\完了\(導入処理)_機能設計書(印刷情報登録).xlsx</t>
  </si>
  <si>
    <t>https:\\hcm-svn.fsoft.com.vn\svn\F11-M35_Initial\01.Reference\01.CustomerSupplied\03.ExternalDesign\03.FunctionDesign\02_Financial\01_登録処理\完了\(導入処理)_機能設計書(受取手形自動仕訳情報登録).xlsx</t>
  </si>
  <si>
    <t>https:\\hcm-svn.fsoft.com.vn\svn\F11-M35_Initial\01.Reference\01.CustomerSupplied\03.ExternalDesign\03.FunctionDesign\02_Financial\01_登録処理\完了\(導入処理)_機能設計書(手形顛末・満期データ基本情報登録).xlsx</t>
  </si>
  <si>
    <t>https:\\hcm-svn.fsoft.com.vn\svn\F11-M35_Initial\01.Reference\01.CustomerSupplied\03.ExternalDesign\03.FunctionDesign\02_Financial\01_登録処理\完了\(導入処理)_機能設計書(支払区分登録).xlsx</t>
  </si>
  <si>
    <t>https:\\hcm-svn.fsoft.com.vn\svn\F11-M35_Initial\01.Reference\01.CustomerSupplied\03.ExternalDesign\03.FunctionDesign\02_Financial\01_登録処理\完了\(導入処理)_機能設計書(支払手形自動仕訳情報登録).xlsx</t>
  </si>
  <si>
    <t>https:\\hcm-svn.fsoft.com.vn\svn\F11-M35_Initial\01.Reference\01.CustomerSupplied\03.ExternalDesign\03.FunctionDesign\02_Financial\01_登録処理\完了\(導入処理)_機能設計書(経費精算-経費精算データ基本情報登録).xlsx</t>
  </si>
  <si>
    <t>https:\\hcm-svn.fsoft.com.vn\svn\F11-M35_Initial\01.Reference\01.CustomerSupplied\03.ExternalDesign\03.FunctionDesign\02_Financial\01_登録処理\完了\(導入処理)_機能設計書(経費精算-経費精算データ抽出情報登録).xlsx</t>
  </si>
  <si>
    <t>https:\\hcm-svn.fsoft.com.vn\svn\F11-M35_Initial\01.Reference\01.CustomerSupplied\03.ExternalDesign\03.FunctionDesign\02_Financial\01_登録処理\完了\(導入処理)_機能設計書(経費精算-経費精算データ自動仕訳情報登録).xlsx</t>
  </si>
  <si>
    <t>https:\\hcm-svn.fsoft.com.vn\svn\F11-M35_Initial\01.Reference\01.CustomerSupplied\03.ExternalDesign\03.FunctionDesign\02_Financial\01_登録処理\完了\(財務大将)_機能設計書(共通伝票情報登録).xlsx</t>
  </si>
  <si>
    <t>https:\\hcm-svn.fsoft.com.vn\svn\F11-M35_Initial\01.Reference\01.CustomerSupplied\03.ExternalDesign\03.FunctionDesign\02_Financial\01_登録処理\(データ連携)_機能設計書(コード変換情報).xlsx</t>
  </si>
  <si>
    <t>https:\\hcm-svn.fsoft.com.vn\svn\F11-M35_Initial\01.Reference\01.CustomerSupplied\03.ExternalDesign\03.FunctionDesign\02_Financial\01_登録処理\(データ連携)_機能設計書(データ取込処理).xlsx</t>
  </si>
  <si>
    <t>https:\\hcm-svn.fsoft.com.vn\svn\F11-M35_Initial\01.Reference\01.CustomerSupplied\03.ExternalDesign\03.FunctionDesign\02_Financial\01_登録処理\(マスタ登録処理)_機能設計書(取引先登録-債務情報).xlsx</t>
  </si>
  <si>
    <t>https:\\hcm-svn.fsoft.com.vn\svn\F11-M35_Initial\01.Reference\01.CustomerSupplied\03.ExternalDesign\03.FunctionDesign\02_Financial\01_登録処理\(マスタ登録処理)_機能設計書(取引先登録-支払情報).xlsx</t>
  </si>
  <si>
    <t>https:\\hcm-svn.fsoft.com.vn\svn\F11-M35_Initial\01.Reference\01.CustomerSupplied\03.ExternalDesign\03.FunctionDesign\02_Financial\01_登録処理\(マスタ登録処理)_機能設計書(工事申請書情報取込).xlsx</t>
  </si>
  <si>
    <t>https:\\hcm-svn.fsoft.com.vn\svn\F11-M35_Initial\01.Reference\01.CustomerSupplied\03.ExternalDesign\03.FunctionDesign\02_Financial\01_登録処理\(マスタ登録処理)_機能設計書(工事関連支払情報登録).xlsx</t>
  </si>
  <si>
    <t>https:\\hcm-svn.fsoft.com.vn\svn\F11-M35_Initial\01.Reference\01.CustomerSupplied\03.ExternalDesign\03.FunctionDesign\02_Financial\01_登録処理\(マスタ登録処理)_機能設計書(銀行登録-銀行補助).xlsx</t>
  </si>
  <si>
    <t>https:\\hcm-svn.fsoft.com.vn\svn\F11-M35_Initial\01.Reference\01.CustomerSupplied\03.ExternalDesign\03.FunctionDesign\02_Financial\01_登録処理\(共通マスタ)_機能設計書(汎用補助登録).xlsx</t>
  </si>
  <si>
    <t>https:\\hcm-svn.fsoft.com.vn\svn\F11-M35_Initial\01.Reference\01.CustomerSupplied\03.ExternalDesign\03.FunctionDesign\02_Financial\01_登録処理\(共通マスタ)_機能設計書(部門別セグメント配賦情報).xlsx</t>
  </si>
  <si>
    <t>https:\\hcm-svn.fsoft.com.vn\svn\F11-M35_Initial\01.Reference\01.CustomerSupplied\03.ExternalDesign\03.FunctionDesign\02_Financial\01_登録処理\(導入処理)_機能設計書(Eメール配信-テストメール送信).xlsx</t>
  </si>
  <si>
    <t>https:\\hcm-svn.fsoft.com.vn\svn\F11-M35_Initial\01.Reference\01.CustomerSupplied\03.ExternalDesign\03.FunctionDesign\02_Financial\01_登録処理\(導入処理)_機能設計書(Eメール配信-メール送信履歴).xlsx</t>
  </si>
  <si>
    <t>https:\\hcm-svn.fsoft.com.vn\svn\F11-M35_Initial\01.Reference\01.CustomerSupplied\03.ExternalDesign\03.FunctionDesign\02_Financial\01_登録処理\(導入処理)_機能設計書(乖離情報登録).xlsx</t>
  </si>
  <si>
    <t>https:\\hcm-svn.fsoft.com.vn\svn\F11-M35_Initial\01.Reference\01.CustomerSupplied\03.ExternalDesign\03.FunctionDesign\02_Financial\01_登録処理\(導入処理)_機能設計書(会社基本情報-ルート).xlsx</t>
  </si>
  <si>
    <t>https:\\hcm-svn.fsoft.com.vn\svn\F11-M35_Initial\01.Reference\01.CustomerSupplied\03.ExternalDesign\03.FunctionDesign\02_Financial\01_登録処理\(導入処理)_機能設計書(会社基本情報-会社情報).xlsx</t>
  </si>
  <si>
    <t>https:\\hcm-svn.fsoft.com.vn\svn\F11-M35_Initial\01.Reference\01.CustomerSupplied\03.ExternalDesign\03.FunctionDesign\02_Financial\01_登録処理\(導入処理)_機能設計書(会社基本情報-会計情報_基本情報).xlsx</t>
  </si>
  <si>
    <t>https:\\hcm-svn.fsoft.com.vn\svn\F11-M35_Initial\01.Reference\01.CustomerSupplied\03.ExternalDesign\03.FunctionDesign\02_Financial\01_登録処理\(導入処理)_機能設計書(会社基本情報-会計情報_消費税情報).xlsx</t>
  </si>
  <si>
    <t>https:\\hcm-svn.fsoft.com.vn\svn\F11-M35_Initial\01.Reference\01.CustomerSupplied\03.ExternalDesign\03.FunctionDesign\02_Financial\01_登録処理\(導入処理)_機能設計書(会社基本情報-会計情報_特殊情報).xlsx</t>
  </si>
  <si>
    <t>https:\\hcm-svn.fsoft.com.vn\svn\F11-M35_Initial\01.Reference\01.CustomerSupplied\03.ExternalDesign\03.FunctionDesign\02_Financial\01_登録処理\(導入処理)_機能設計書(会社基本情報-会計情報_科目情報).xlsx</t>
  </si>
  <si>
    <t>https:\\hcm-svn.fsoft.com.vn\svn\F11-M35_Initial\01.Reference\01.CustomerSupplied\03.ExternalDesign\03.FunctionDesign\02_Financial\01_登録処理\(導入処理)_機能設計書(会社基本情報-採用情報).xlsx</t>
  </si>
  <si>
    <t>https:\\hcm-svn.fsoft.com.vn\svn\F11-M35_Initial\01.Reference\01.CustomerSupplied\03.ExternalDesign\03.FunctionDesign\02_Financial\01_登録処理\(導入処理)_機能設計書(債務管理-支払確定データ基本情報登録).xlsx</t>
  </si>
  <si>
    <t>https:\\hcm-svn.fsoft.com.vn\svn\F11-M35_Initial\01.Reference\01.CustomerSupplied\03.ExternalDesign\03.FunctionDesign\02_Financial\01_登録処理\(導入処理)_機能設計書(債務管理-支払確定データ自動仕訳情報登録).xlsx</t>
  </si>
  <si>
    <t>https:\\hcm-svn.fsoft.com.vn\svn\F11-M35_Initial\01.Reference\01.CustomerSupplied\03.ExternalDesign\03.FunctionDesign\02_Financial\01_登録処理\(導入処理)_機能設計書(入金・支払データ連動情報登録).xlsx</t>
  </si>
  <si>
    <t>https:\\hcm-svn.fsoft.com.vn\svn\F11-M35_Initial\01.Reference\01.CustomerSupplied\03.ExternalDesign\03.FunctionDesign\02_Financial\01_登録処理\(導入処理)_機能設計書(勘定科目予算登録).xlsx</t>
  </si>
  <si>
    <t>https:\\hcm-svn.fsoft.com.vn\svn\F11-M35_Initial\01.Reference\01.CustomerSupplied\03.ExternalDesign\03.FunctionDesign\02_Financial\01_登録処理\(導入処理)_機能設計書(外貨債務管理-外貨債務管理基本情報登録).xlsx</t>
  </si>
  <si>
    <t>https:\\hcm-svn.fsoft.com.vn\svn\F11-M35_Initial\01.Reference\01.CustomerSupplied\03.ExternalDesign\03.FunctionDesign\02_Financial\01_登録処理\(導入処理)_機能設計書(定型グループ登録).xlsx</t>
  </si>
  <si>
    <t>https:\\hcm-svn.fsoft.com.vn\svn\F11-M35_Initial\01.Reference\01.CustomerSupplied\03.ExternalDesign\03.FunctionDesign\02_Financial\01_登録処理\(導入処理)_機能設計書(消費税名称登録).xlsx</t>
  </si>
  <si>
    <t>https:\\hcm-svn.fsoft.com.vn\svn\F11-M35_Initial\01.Reference\01.CustomerSupplied\03.ExternalDesign\03.FunctionDesign\02_Financial\01_登録処理\(財務大将)_機能設計書(ウィンドウ文字色設定).xlsx</t>
  </si>
  <si>
    <t>https:\\hcm-svn.fsoft.com.vn\svn\F11-M35_Initial\01.Reference\01.CustomerSupplied\03.ExternalDesign\03.FunctionDesign\02_Financial\01_登録処理\(財務大将)_機能設計書(仕訳担当者グループ制御).xlsx</t>
  </si>
  <si>
    <t>https:\\hcm-svn.fsoft.com.vn\svn\F11-M35_Initial\01.Reference\01.CustomerSupplied\03.ExternalDesign\03.FunctionDesign\02_Financial\01_登録処理\(財務大将)_機能設計書(仕訳管理項目設定).xlsx</t>
  </si>
  <si>
    <t>https:\\hcm-svn.fsoft.com.vn\svn\F11-M35_Initial\01.Reference\01.CustomerSupplied\03.ExternalDesign\03.FunctionDesign\02_Financial\01_登録処理\(財務大将)_機能設計書(仕訳表示項目設定).xlsx</t>
  </si>
  <si>
    <t>https:\\hcm-svn.fsoft.com.vn\svn\F11-M35_Initial\01.Reference\01.CustomerSupplied\03.ExternalDesign\03.FunctionDesign\02_Financial\01_登録処理\(財務大将)_機能設計書(仕訳警告パターン登録).xlsx</t>
  </si>
  <si>
    <t>https:\\hcm-svn.fsoft.com.vn\svn\F11-M35_Initial\01.Reference\01.CustomerSupplied\03.ExternalDesign\03.FunctionDesign\02_Financial\01_登録処理\(財務大将)_機能設計書(会計システム基本情報).xlsx</t>
  </si>
  <si>
    <t>https:\\hcm-svn.fsoft.com.vn\svn\F11-M35_Initial\01.Reference\01.CustomerSupplied\03.ExternalDesign\03.FunctionDesign\02_Financial\01_登録処理\(財務大将)_機能設計書(伝票区分_導入処理).xlsx</t>
  </si>
  <si>
    <t>https:\\hcm-svn.fsoft.com.vn\svn\F11-M35_Initial\01.Reference\01.CustomerSupplied\03.ExternalDesign\03.FunctionDesign\02_Financial\01_登録処理\(財務大将)_機能設計書(全社一括入力-導入処理).xlsx</t>
  </si>
  <si>
    <t>https:\\hcm-svn.fsoft.com.vn\svn\F11-M35_Initial\01.Reference\01.CustomerSupplied\03.ExternalDesign\03.FunctionDesign\02_Financial\01_登録処理\(財務大将)_機能設計書(出力パターン一括登録).xlsx</t>
  </si>
  <si>
    <t>https:\\hcm-svn.fsoft.com.vn\svn\F11-M35_Initial\01.Reference\01.CustomerSupplied\03.ExternalDesign\03.FunctionDesign\02_Financial\01_登録処理\(財務大将)_機能設計書(外貨基本情報).xlsx</t>
  </si>
  <si>
    <t>https:\\hcm-svn.fsoft.com.vn\svn\F11-M35_Initial\01.Reference\01.CustomerSupplied\03.ExternalDesign\03.FunctionDesign\02_Financial\01_登録処理\(財務大将)_機能設計書(建設工事業情報-工事分類登録).xlsx</t>
  </si>
  <si>
    <t>https:\\hcm-svn.fsoft.com.vn\svn\F11-M35_Initial\01.Reference\01.CustomerSupplied\03.ExternalDesign\03.FunctionDesign\02_Financial\01_登録処理\(財務大将)_機能設計書(建設工事業情報-工事合計集計科目登録).xlsx</t>
  </si>
  <si>
    <t>https:\\hcm-svn.fsoft.com.vn\svn\F11-M35_Initial\01.Reference\01.CustomerSupplied\03.ExternalDesign\03.FunctionDesign\02_Financial\01_登録処理\(財務大将)_機能設計書(建設工事業情報-工事基本情報登録・プロジェクト基本情報登録).xlsx</t>
  </si>
  <si>
    <t>https:\\hcm-svn.fsoft.com.vn\svn\F11-M35_Initial\01.Reference\01.CustomerSupplied\03.ExternalDesign\03.FunctionDesign\02_Financial\01_登録処理\(財務大将)_機能設計書(建設工事業情報-工事完成振替科目登録・プロジェクト完成振替科目登録).xlsx</t>
  </si>
  <si>
    <t>https:\\hcm-svn.fsoft.com.vn\svn\F11-M35_Initial\01.Reference\01.CustomerSupplied\03.ExternalDesign\03.FunctionDesign\02_Financial\01_登録処理\(財務大将)_機能設計書(拡張セグメント情報-セグメント基本情報登録).xlsx</t>
  </si>
  <si>
    <t>https:\\hcm-svn.fsoft.com.vn\svn\F11-M35_Initial\01.Reference\01.CustomerSupplied\03.ExternalDesign\03.FunctionDesign\02_Financial\01_登録処理\(財務大将)_機能設計書(査印情報登録).xlsx</t>
  </si>
  <si>
    <t>https:\\hcm-svn.fsoft.com.vn\svn\F11-M35_Initial\01.Reference\01.CustomerSupplied\03.ExternalDesign\03.FunctionDesign\02_Financial\01_登録処理\(財務大将)_機能設計書(決算書注記表登録).xlsx</t>
  </si>
  <si>
    <t>https:\\hcm-svn.fsoft.com.vn\svn\F11-M35_Initial\01.Reference\01.CustomerSupplied\03.ExternalDesign\03.FunctionDesign\02_Financial\01_登録処理\(財務大将)_機能設計書(特殊科目実績).xlsx</t>
  </si>
  <si>
    <t>https:\\hcm-svn.fsoft.com.vn\svn\F11-M35_Initial\01.Reference\01.CustomerSupplied\03.ExternalDesign\03.FunctionDesign\02_Financial\01_登録処理\(財務大将)_機能設計書(特殊計算式).xlsx</t>
  </si>
  <si>
    <t>https:\\hcm-svn.fsoft.com.vn\svn\F11-M35_Initial\01.Reference\01.CustomerSupplied\03.ExternalDesign\03.FunctionDesign\02_Financial\01_登録処理\(財務大将)_機能設計書(申請伝票入力_導入処理).xlsx</t>
  </si>
  <si>
    <t>https:\\hcm-svn.fsoft.com.vn\svn\F11-M35_Initial\01.Reference\01.CustomerSupplied\03.ExternalDesign\03.FunctionDesign\02_Financial\01_登録処理\(財務大将)_機能設計書(管理表印刷色設定).xlsx</t>
  </si>
  <si>
    <t>https:\\hcm-svn.fsoft.com.vn\svn\F11-M35_Initial\01.Reference\01.CustomerSupplied\03.ExternalDesign\03.FunctionDesign\02_Financial\01_登録処理\(財務大将)_機能設計書(組合予算登録).xlsx</t>
  </si>
  <si>
    <t>https:\\hcm-svn.fsoft.com.vn\svn\F11-M35_Initial\01.Reference\01.CustomerSupplied\03.ExternalDesign\03.FunctionDesign\02_Financial\01_登録処理\(財務大将)_機能設計書(部門制限導入処理).xlsx</t>
  </si>
  <si>
    <t>https:\\hcm-svn.fsoft.com.vn\svn\F11-M35_Initial\01.Reference\01.CustomerSupplied\03.ExternalDesign\03.FunctionDesign\02_Financial\01_登録処理\(財務大将)_機能設計書(電子帳簿情報-導入処理).xlsx</t>
  </si>
  <si>
    <t>https:\\hcm-svn.fsoft.com.vn\svn\F11-M35_Initial\01.Reference\01.CustomerSupplied\03.ExternalDesign\03.FunctionDesign\02_Financial\02_伝票入力処理\(財務大将)_機能設計書(伝票入力).xlsx</t>
  </si>
  <si>
    <t>https:\\hcm-svn.fsoft.com.vn\svn\F11-M35_Initial\01.Reference\01.CustomerSupplied\03.ExternalDesign\03.FunctionDesign\02_Financial\02_伝票入力処理\(財務大将)_機能設計書(伝票入力)_NEOTEX依頼前.xlsx</t>
  </si>
  <si>
    <t>https:\\hcm-svn.fsoft.com.vn\svn\F11-M35_Initial\01.Reference\01.CustomerSupplied\03.ExternalDesign\03.FunctionDesign\02_Financial\02_伝票入力処理\(財務大将)_機能設計書(伝票入力共通-プロジェクト参照_工事参照).xlsx</t>
  </si>
  <si>
    <t>https:\\hcm-svn.fsoft.com.vn\svn\F11-M35_Initial\01.Reference\01.CustomerSupplied\03.ExternalDesign\03.FunctionDesign\02_Financial\02_伝票入力処理\(財務大将)_機能設計書(伝票入力共通-予算実績参照).xlsx</t>
  </si>
  <si>
    <t>https:\\hcm-svn.fsoft.com.vn\svn\F11-M35_Initial\01.Reference\01.CustomerSupplied\03.ExternalDesign\03.FunctionDesign\02_Financial\02_伝票入力処理\(財務大将)_機能設計書(伝票入力共通-取引先参照).xlsx</t>
  </si>
  <si>
    <t>https:\\hcm-svn.fsoft.com.vn\svn\F11-M35_Initial\01.Reference\01.CustomerSupplied\03.ExternalDesign\03.FunctionDesign\02_Financial\02_伝票入力処理\(財務大将)_機能設計書(伝票入力共通-定型仕訳登録リスト).xlsx</t>
  </si>
  <si>
    <t>https:\\hcm-svn.fsoft.com.vn\svn\F11-M35_Initial\01.Reference\01.CustomerSupplied\03.ExternalDesign\03.FunctionDesign\02_Financial\02_伝票入力処理\(財務大将)_機能設計書(伝票入力共通-詳細検索).xlsx</t>
  </si>
  <si>
    <t>https:\\hcm-svn.fsoft.com.vn\svn\F11-M35_Initial\01.Reference\01.CustomerSupplied\03.ExternalDesign\03.FunctionDesign\02_Financial\02_伝票入力処理\(財務大将)_機能設計書(承認処理).xlsx</t>
  </si>
  <si>
    <t>https:\\hcm-svn.fsoft.com.vn\svn\F11-M35_Initial\01.Reference\01.CustomerSupplied\03.ExternalDesign\03.FunctionDesign\02_Financial\02_伝票入力処理\(財務大将)_機能設計書(現金出納帳).xlsx</t>
  </si>
  <si>
    <t>https:\\hcm-svn.fsoft.com.vn\svn\F11-M35_Initial\01.Reference\01.CustomerSupplied\03.ExternalDesign\03.FunctionDesign\02_Financial\02_伝票入力処理\共通機能一覧_伝票入力.xlsx</t>
  </si>
  <si>
    <t>https:\\hcm-svn.fsoft.com.vn\svn\F11-M35_Initial\01.Reference\01.CustomerSupplied\03.ExternalDesign\03.FunctionDesign\02_Financial\03_帳票出力処理\(導入処理)_機能設計書(部門表示ウィンドウ).xlsx</t>
  </si>
  <si>
    <t>https:\\hcm-svn.fsoft.com.vn\svn\F11-M35_Initial\01.Reference\01.CustomerSupplied\03.ExternalDesign\03.FunctionDesign\02_Financial\03_帳票出力処理\(財務基本)_機能設計書(期日管理－明細表示).xlsx</t>
  </si>
  <si>
    <t>https:\\hcm-svn.fsoft.com.vn\svn\F11-M35_Initial\01.Reference\01.CustomerSupplied\03.ExternalDesign\03.FunctionDesign\02_Financial\03_帳票出力処理\(財務基本)_機能設計書(期日管理－期日別集計表).xlsx</t>
  </si>
  <si>
    <t>https:\\hcm-svn.fsoft.com.vn\svn\F11-M35_Initial\01.Reference\01.CustomerSupplied\03.ExternalDesign\03.FunctionDesign\02_Financial\03_帳票出力処理\(財務基本)_機能設計書(期日管理－期日管理表).xlsx</t>
  </si>
  <si>
    <t>https:\\hcm-svn.fsoft.com.vn\svn\F11-M35_Initial\01.Reference\01.CustomerSupplied\03.ExternalDesign\03.FunctionDesign\02_Financial\03_帳票出力処理\(財務大将)_機能設計書(ウィンドウ表示順序).xlsx</t>
  </si>
  <si>
    <t>https:\\hcm-svn.fsoft.com.vn\svn\F11-M35_Initial\01.Reference\01.CustomerSupplied\03.ExternalDesign\03.FunctionDesign\02_Financial\03_帳票出力処理\(財務大将)_機能設計書(キャッシュ・フローデータクリア).xlsx</t>
  </si>
  <si>
    <t>https:\\hcm-svn.fsoft.com.vn\svn\F11-M35_Initial\01.Reference\01.CustomerSupplied\03.ExternalDesign\03.FunctionDesign\02_Financial\03_帳票出力処理\(財務大将)_機能設計書(キャッシュ・フロー-仕訳情報).xlsx</t>
  </si>
  <si>
    <t>https:\\hcm-svn.fsoft.com.vn\svn\F11-M35_Initial\01.Reference\01.CustomerSupplied\03.ExternalDesign\03.FunctionDesign\02_Financial\03_帳票出力処理\(財務大将)_機能設計書(キャッシュ・フロー-増減情報).xlsx</t>
  </si>
  <si>
    <t>https:\\hcm-svn.fsoft.com.vn\svn\F11-M35_Initial\01.Reference\01.CustomerSupplied\03.ExternalDesign\03.FunctionDesign\02_Financial\03_帳票出力処理\(財務大将)_機能設計書(キャッシュ・フロー-科目残高情報).xlsx</t>
  </si>
  <si>
    <t>https:\\hcm-svn.fsoft.com.vn\svn\F11-M35_Initial\01.Reference\01.CustomerSupplied\03.ExternalDesign\03.FunctionDesign\02_Financial\03_帳票出力処理\(財務大将)_機能設計書(キャッシュ・フロー-精算表).xlsx</t>
  </si>
  <si>
    <t>https:\\hcm-svn.fsoft.com.vn\svn\F11-M35_Initial\01.Reference\01.CustomerSupplied\03.ExternalDesign\03.FunctionDesign\02_Financial\03_帳票出力処理\(財務大将)_機能設計書(キャッシュ・フロー-要約科目情報).xlsx</t>
  </si>
  <si>
    <t>https:\\hcm-svn.fsoft.com.vn\svn\F11-M35_Initial\01.Reference\01.CustomerSupplied\03.ExternalDesign\03.FunctionDesign\02_Financial\03_帳票出力処理\(財務大将)_機能設計書(キャッシュ・フロー計算書).xlsx</t>
  </si>
  <si>
    <t>https:\\hcm-svn.fsoft.com.vn\svn\F11-M35_Initial\01.Reference\01.CustomerSupplied\03.ExternalDesign\03.FunctionDesign\02_Financial\03_帳票出力処理\(財務大将)_機能設計書(キャッシュ残高内訳表).xlsx</t>
  </si>
  <si>
    <t>https:\\hcm-svn.fsoft.com.vn\svn\F11-M35_Initial\01.Reference\01.CustomerSupplied\03.ExternalDesign\03.FunctionDesign\02_Financial\03_帳票出力処理\(財務大将)_機能設計書(セグメント別部門推移表).xlsx</t>
  </si>
  <si>
    <t>https:\\hcm-svn.fsoft.com.vn\svn\F11-M35_Initial\01.Reference\01.CustomerSupplied\03.ExternalDesign\03.FunctionDesign\02_Financial\03_帳票出力処理\(財務大将)_機能設計書(セグメント別部門比較帳票).xlsx</t>
  </si>
  <si>
    <t>https:\\hcm-svn.fsoft.com.vn\svn\F11-M35_Initial\01.Reference\01.CustomerSupplied\03.ExternalDesign\03.FunctionDesign\02_Financial\03_帳票出力処理\(財務大将)_機能設計書(セグメント別部門管理表).xlsx</t>
  </si>
  <si>
    <t>https:\\hcm-svn.fsoft.com.vn\svn\F11-M35_Initial\01.Reference\01.CustomerSupplied\03.ExternalDesign\03.FunctionDesign\02_Financial\03_帳票出力処理\(財務大将)_機能設計書(セグメント別部門集計表).xlsx</t>
  </si>
  <si>
    <t>https:\\hcm-svn.fsoft.com.vn\svn\F11-M35_Initial\01.Reference\01.CustomerSupplied\03.ExternalDesign\03.FunctionDesign\02_Financial\03_帳票出力処理\(財務大将)_機能設計書(セグメント自動セット情報).xlsx</t>
  </si>
  <si>
    <t>https:\\hcm-svn.fsoft.com.vn\svn\F11-M35_Initial\01.Reference\01.CustomerSupplied\03.ExternalDesign\03.FunctionDesign\02_Financial\03_帳票出力処理\(財務大将)_機能設計書(プロジェクト元帳).xlsx</t>
  </si>
  <si>
    <t>https:\\hcm-svn.fsoft.com.vn\svn\F11-M35_Initial\01.Reference\01.CustomerSupplied\03.ExternalDesign\03.FunctionDesign\02_Financial\03_帳票出力処理\(財務大将)_機能設計書(プロジェクト別科目集計表).xlsx</t>
  </si>
  <si>
    <t>https:\\hcm-svn.fsoft.com.vn\svn\F11-M35_Initial\01.Reference\01.CustomerSupplied\03.ExternalDesign\03.FunctionDesign\02_Financial\03_帳票出力処理\(財務大将)_機能設計書(プロジェクト財務報告書).xlsx</t>
  </si>
  <si>
    <t>https:\\hcm-svn.fsoft.com.vn\svn\F11-M35_Initial\01.Reference\01.CustomerSupplied\03.ExternalDesign\03.FunctionDesign\02_Financial\03_帳票出力処理\(財務大将)_機能設計書(プロジェクト集計表).xlsx</t>
  </si>
  <si>
    <t>https:\\hcm-svn.fsoft.com.vn\svn\F11-M35_Initial\01.Reference\01.CustomerSupplied\03.ExternalDesign\03.FunctionDesign\02_Financial\03_帳票出力処理\(財務大将)_機能設計書(レート登録).xlsx</t>
  </si>
  <si>
    <t>https:\\hcm-svn.fsoft.com.vn\svn\F11-M35_Initial\01.Reference\01.CustomerSupplied\03.ExternalDesign\03.FunctionDesign\02_Financial\03_帳票出力処理\(財務大将)_機能設計書(一括印刷処理).xlsx</t>
  </si>
  <si>
    <t>https:\\hcm-svn.fsoft.com.vn\svn\F11-M35_Initial\01.Reference\01.CustomerSupplied\03.ExternalDesign\03.FunctionDesign\02_Financial\03_帳票出力処理\(財務大将)_機能設計書(三期比較推移損益計算書).xlsx</t>
  </si>
  <si>
    <t>https:\\hcm-svn.fsoft.com.vn\svn\F11-M35_Initial\01.Reference\01.CustomerSupplied\03.ExternalDesign\03.FunctionDesign\02_Financial\03_帳票出力処理\(財務大将)_機能設計書(三期比較損益計算書).xlsx</t>
  </si>
  <si>
    <t>https:\\hcm-svn.fsoft.com.vn\svn\F11-M35_Initial\01.Reference\01.CustomerSupplied\03.ExternalDesign\03.FunctionDesign\02_Financial\03_帳票出力処理\(財務大将)_機能設計書(仕訳修正履歴).xlsx</t>
  </si>
  <si>
    <t>https:\\hcm-svn.fsoft.com.vn\svn\F11-M35_Initial\01.Reference\01.CustomerSupplied\03.ExternalDesign\03.FunctionDesign\02_Financial\03_帳票出力処理\(財務大将)_機能設計書(仕訳削除修正履歴).xlsx</t>
  </si>
  <si>
    <t>https:\\hcm-svn.fsoft.com.vn\svn\F11-M35_Initial\01.Reference\01.CustomerSupplied\03.ExternalDesign\03.FunctionDesign\02_Financial\03_帳票出力処理\(財務大将)_機能設計書(仕訳参照-一括削除).xlsx</t>
  </si>
  <si>
    <t>https:\\hcm-svn.fsoft.com.vn\svn\F11-M35_Initial\01.Reference\01.CustomerSupplied\03.ExternalDesign\03.FunctionDesign\02_Financial\03_帳票出力処理\(財務大将)_機能設計書(仕訳参照-仕訳帳).xlsx</t>
  </si>
  <si>
    <t>https:\\hcm-svn.fsoft.com.vn\svn\F11-M35_Initial\01.Reference\01.CustomerSupplied\03.ExternalDesign\03.FunctionDesign\02_Financial\03_帳票出力処理\(財務大将)_機能設計書(仕訳参照-元帳).xlsx</t>
  </si>
  <si>
    <t>https:\\hcm-svn.fsoft.com.vn\svn\F11-M35_Initial\01.Reference\01.CustomerSupplied\03.ExternalDesign\03.FunctionDesign\02_Financial\03_帳票出力処理\(財務大将)_機能設計書(仕訳参照-当年推移).xlsx</t>
  </si>
  <si>
    <t>https:\\hcm-svn.fsoft.com.vn\svn\F11-M35_Initial\01.Reference\01.CustomerSupplied\03.ExternalDesign\03.FunctionDesign\02_Financial\03_帳票出力処理\(財務大将)_機能設計書(仕訳参照-指示).xlsx</t>
  </si>
  <si>
    <t>https:\\hcm-svn.fsoft.com.vn\svn\F11-M35_Initial\01.Reference\01.CustomerSupplied\03.ExternalDesign\03.FunctionDesign\02_Financial\03_帳票出力処理\(財務大将)_機能設計書(仕訳参照-日別残).xlsx</t>
  </si>
  <si>
    <t>https:\\hcm-svn.fsoft.com.vn\svn\F11-M35_Initial\01.Reference\01.CustomerSupplied\03.ExternalDesign\03.FunctionDesign\02_Financial\03_帳票出力処理\(財務大将)_機能設計書(仕訳参照-日計表).xlsx</t>
  </si>
  <si>
    <t>https:\\hcm-svn.fsoft.com.vn\svn\F11-M35_Initial\01.Reference\01.CustomerSupplied\03.ExternalDesign\03.FunctionDesign\02_Financial\03_帳票出力処理\(財務大将)_機能設計書(仕訳参照-残高試算表).xlsx</t>
  </si>
  <si>
    <t>https:\\hcm-svn.fsoft.com.vn\svn\F11-M35_Initial\01.Reference\01.CustomerSupplied\03.ExternalDesign\03.FunctionDesign\02_Financial\03_帳票出力処理\(財務大将)_機能設計書(仕訳参照-科目別集計表).xlsx</t>
  </si>
  <si>
    <t>https:\\hcm-svn.fsoft.com.vn\svn\F11-M35_Initial\01.Reference\01.CustomerSupplied\03.ExternalDesign\03.FunctionDesign\02_Financial\03_帳票出力処理\(財務大将)_機能設計書(仕訳参照-要約財務報告書).xlsx</t>
  </si>
  <si>
    <t>https:\\hcm-svn.fsoft.com.vn\svn\F11-M35_Initial\01.Reference\01.CustomerSupplied\03.ExternalDesign\03.FunctionDesign\02_Financial\03_帳票出力処理\(財務大将)_機能設計書(仕訳帳).xlsx</t>
  </si>
  <si>
    <t>https:\\hcm-svn.fsoft.com.vn\svn\F11-M35_Initial\01.Reference\01.CustomerSupplied\03.ExternalDesign\03.FunctionDesign\02_Financial\03_帳票出力処理\(財務大将)_機能設計書(仕訳日記帳).xlsx</t>
  </si>
  <si>
    <t>https:\\hcm-svn.fsoft.com.vn\svn\F11-M35_Initial\01.Reference\01.CustomerSupplied\03.ExternalDesign\03.FunctionDesign\02_Financial\03_帳票出力処理\(財務大将)_機能設計書(仕訳明細一覧).xlsx</t>
  </si>
  <si>
    <t>https:\\hcm-svn.fsoft.com.vn\svn\F11-M35_Initial\01.Reference\01.CustomerSupplied\03.ExternalDesign\03.FunctionDesign\02_Financial\03_帳票出力処理\(財務大将)_機能設計書(仮受仮払消費税元帳).xlsx</t>
  </si>
  <si>
    <t>https:\\hcm-svn.fsoft.com.vn\svn\F11-M35_Initial\01.Reference\01.CustomerSupplied\03.ExternalDesign\03.FunctionDesign\02_Financial\03_帳票出力処理\(財務大将)_機能設計書(会計事務所監査－マスタ差分取込履歴).xlsx</t>
  </si>
  <si>
    <t>https:\\hcm-svn.fsoft.com.vn\svn\F11-M35_Initial\01.Reference\01.CustomerSupplied\03.ExternalDesign\03.FunctionDesign\02_Financial\03_帳票出力処理\(財務大将)_機能設計書(会計事務所監査－仕訳差分取込履歴).xlsx</t>
  </si>
  <si>
    <t>https:\\hcm-svn.fsoft.com.vn\svn\F11-M35_Initial\01.Reference\01.CustomerSupplied\03.ExternalDesign\03.FunctionDesign\02_Financial\03_帳票出力処理\(財務大将)_機能設計書(会計伝票-全社一括入力-仕訳帳).xlsx</t>
  </si>
  <si>
    <t>https:\\hcm-svn.fsoft.com.vn\svn\F11-M35_Initial\01.Reference\01.CustomerSupplied\03.ExternalDesign\03.FunctionDesign\02_Financial\03_帳票出力処理\(財務大将)_機能設計書(会計伝票-全社一括入力-伝票承認).xlsx</t>
  </si>
  <si>
    <t>https:\\hcm-svn.fsoft.com.vn\svn\F11-M35_Initial\01.Reference\01.CustomerSupplied\03.ExternalDesign\03.FunctionDesign\02_Financial\03_帳票出力処理\(財務大将)_機能設計書(伝票NO欠番リスト).xlsx</t>
  </si>
  <si>
    <t>https:\\hcm-svn.fsoft.com.vn\svn\F11-M35_Initial\01.Reference\01.CustomerSupplied\03.ExternalDesign\03.FunctionDesign\02_Financial\03_帳票出力処理\(財務大将)_機能設計書(共通補助元帳).xlsx</t>
  </si>
  <si>
    <t>https:\\hcm-svn.fsoft.com.vn\svn\F11-M35_Initial\01.Reference\01.CustomerSupplied\03.ExternalDesign\03.FunctionDesign\02_Financial\03_帳票出力処理\(財務大将)_機能設計書(共通補助半期推移管理表).xlsx</t>
  </si>
  <si>
    <t>https:\\hcm-svn.fsoft.com.vn\svn\F11-M35_Initial\01.Reference\01.CustomerSupplied\03.ExternalDesign\03.FunctionDesign\02_Financial\03_帳票出力処理\(財務大将)_機能設計書(共通補助四半期管理表).xlsx</t>
  </si>
  <si>
    <t>https:\\hcm-svn.fsoft.com.vn\svn\F11-M35_Initial\01.Reference\01.CustomerSupplied\03.ExternalDesign\03.FunctionDesign\02_Financial\03_帳票出力処理\(財務大将)_機能設計書(共通補助推移管理表).xlsx</t>
  </si>
  <si>
    <t>https:\\hcm-svn.fsoft.com.vn\svn\F11-M35_Initial\01.Reference\01.CustomerSupplied\03.ExternalDesign\03.FunctionDesign\02_Financial\03_帳票出力処理\(財務大将)_機能設計書(共通補助残高一覧表).xlsx</t>
  </si>
  <si>
    <t>https:\\hcm-svn.fsoft.com.vn\svn\F11-M35_Initial\01.Reference\01.CustomerSupplied\03.ExternalDesign\03.FunctionDesign\02_Financial\03_帳票出力処理\(財務大将)_機能設計書(共通補助管理表).xlsx</t>
  </si>
  <si>
    <t>https:\\hcm-svn.fsoft.com.vn\svn\F11-M35_Initial\01.Reference\01.CustomerSupplied\03.ExternalDesign\03.FunctionDesign\02_Financial\03_帳票出力処理\(財務大将)_機能設計書(出納帳).xlsx</t>
  </si>
  <si>
    <t>https:\\hcm-svn.fsoft.com.vn\svn\F11-M35_Initial\01.Reference\01.CustomerSupplied\03.ExternalDesign\03.FunctionDesign\02_Financial\03_帳票出力処理\(財務大将)_機能設計書(分析一括印刷処理).xlsx</t>
  </si>
  <si>
    <t>https:\\hcm-svn.fsoft.com.vn\svn\F11-M35_Initial\01.Reference\01.CustomerSupplied\03.ExternalDesign\03.FunctionDesign\02_Financial\03_帳票出力処理\(財務大将)_機能設計書(半期推移財務報告書).xlsx</t>
  </si>
  <si>
    <t>https:\\hcm-svn.fsoft.com.vn\svn\F11-M35_Initial\01.Reference\01.CustomerSupplied\03.ExternalDesign\03.FunctionDesign\02_Financial\03_帳票出力処理\(財務大将)_機能設計書(各種コード変更).xlsx</t>
  </si>
  <si>
    <t>https:\\hcm-svn.fsoft.com.vn\svn\F11-M35_Initial\01.Reference\01.CustomerSupplied\03.ExternalDesign\03.FunctionDesign\02_Financial\03_帳票出力処理\(財務大将)_機能設計書(合併処理).xlsx</t>
  </si>
  <si>
    <t>https:\\hcm-svn.fsoft.com.vn\svn\F11-M35_Initial\01.Reference\01.CustomerSupplied\03.ExternalDesign\03.FunctionDesign\02_Financial\03_帳票出力処理\(財務大将)_機能設計書(合併情報登録).xlsx</t>
  </si>
  <si>
    <t>https:\\hcm-svn.fsoft.com.vn\svn\F11-M35_Initial\01.Reference\01.CustomerSupplied\03.ExternalDesign\03.FunctionDesign\02_Financial\03_帳票出力処理\(財務大将)_機能設計書(四半期比較財務報告書).xlsx</t>
  </si>
  <si>
    <t>https:\\hcm-svn.fsoft.com.vn\svn\F11-M35_Initial\01.Reference\01.CustomerSupplied\03.ExternalDesign\03.FunctionDesign\02_Financial\03_帳票出力処理\(財務大将)_機能設計書(外貨残高一覧表).xlsx</t>
  </si>
  <si>
    <t>https:\\hcm-svn.fsoft.com.vn\svn\F11-M35_Initial\01.Reference\01.CustomerSupplied\03.ExternalDesign\03.FunctionDesign\02_Financial\03_帳票出力処理\(財務大将)_機能設計書(定期自動仕訳－基本情報登録).xlsx</t>
  </si>
  <si>
    <t>https:\\hcm-svn.fsoft.com.vn\svn\F11-M35_Initial\01.Reference\01.CustomerSupplied\03.ExternalDesign\03.FunctionDesign\02_Financial\03_帳票出力処理\(財務大将)_機能設計書(定期自動仕訳－自動仕訳パターン登録).xlsx</t>
  </si>
  <si>
    <t>https:\\hcm-svn.fsoft.com.vn\svn\F11-M35_Initial\01.Reference\01.CustomerSupplied\03.ExternalDesign\03.FunctionDesign\02_Financial\03_帳票出力処理\(財務大将)_機能設計書(工事元帳).xlsx</t>
  </si>
  <si>
    <t>https:\\hcm-svn.fsoft.com.vn\svn\F11-M35_Initial\01.Reference\01.CustomerSupplied\03.ExternalDesign\03.FunctionDesign\02_Financial\03_帳票出力処理\(財務大将)_機能設計書(工事別集計表).xlsx</t>
  </si>
  <si>
    <t>https:\\hcm-svn.fsoft.com.vn\svn\F11-M35_Initial\01.Reference\01.CustomerSupplied\03.ExternalDesign\03.FunctionDesign\02_Financial\03_帳票出力処理\(財務大将)_機能設計書(工事台帳).xlsx</t>
  </si>
  <si>
    <t>https:\\hcm-svn.fsoft.com.vn\svn\F11-M35_Initial\01.Reference\01.CustomerSupplied\03.ExternalDesign\03.FunctionDesign\02_Financial\03_帳票出力処理\(財務大将)_機能設計書(工事管理表).xlsx</t>
  </si>
  <si>
    <t>https:\\hcm-svn.fsoft.com.vn\svn\F11-M35_Initial\01.Reference\01.CustomerSupplied\03.ExternalDesign\03.FunctionDesign\02_Financial\03_帳票出力処理\(財務大将)_機能設計書(帳票共通_使用可能部門制御).xlsx</t>
  </si>
  <si>
    <t>https:\\hcm-svn.fsoft.com.vn\svn\F11-M35_Initial\01.Reference\01.CustomerSupplied\03.ExternalDesign\03.FunctionDesign\02_Financial\03_帳票出力処理\(財務大将)_機能設計書(振替伝票).xlsx</t>
  </si>
  <si>
    <t>https:\\hcm-svn.fsoft.com.vn\svn\F11-M35_Initial\01.Reference\01.CustomerSupplied\03.ExternalDesign\03.FunctionDesign\02_Financial\03_帳票出力処理\(財務大将)_機能設計書(推移財務報告書).xlsx</t>
  </si>
  <si>
    <t>https:\\hcm-svn.fsoft.com.vn\svn\F11-M35_Initial\01.Reference\01.CustomerSupplied\03.ExternalDesign\03.FunctionDesign\02_Financial\03_帳票出力処理\(財務大将)_機能設計書(摘要元帳).xlsx</t>
  </si>
  <si>
    <t>https:\\hcm-svn.fsoft.com.vn\svn\F11-M35_Initial\01.Reference\01.CustomerSupplied\03.ExternalDesign\03.FunctionDesign\02_Financial\03_帳票出力処理\(財務大将)_機能設計書(摘要残高一覧表).xlsx</t>
  </si>
  <si>
    <t>https:\\hcm-svn.fsoft.com.vn\svn\F11-M35_Initial\01.Reference\01.CustomerSupplied\03.ExternalDesign\03.FunctionDesign\02_Financial\03_帳票出力処理\(財務大将)_機能設計書(摘要表示文字色設定).xlsx</t>
  </si>
  <si>
    <t>https:\\hcm-svn.fsoft.com.vn\svn\F11-M35_Initial\01.Reference\01.CustomerSupplied\03.ExternalDesign\03.FunctionDesign\02_Financial\03_帳票出力処理\(財務大将)_機能設計書(月別比較).xlsx</t>
  </si>
  <si>
    <t>https:\\hcm-svn.fsoft.com.vn\svn\F11-M35_Initial\01.Reference\01.CustomerSupplied\03.ExternalDesign\03.FunctionDesign\02_Financial\03_帳票出力処理\(財務大将)_機能設計書(本支店付替-導入処理).xlsx</t>
  </si>
  <si>
    <t>https:\\hcm-svn.fsoft.com.vn\svn\F11-M35_Initial\01.Reference\01.CustomerSupplied\03.ExternalDesign\03.FunctionDesign\02_Financial\03_帳票出力処理\(財務大将)_機能設計書(本支店付替-本支店勘定照合表).xlsx</t>
  </si>
  <si>
    <t>https:\\hcm-svn.fsoft.com.vn\svn\F11-M35_Initial\01.Reference\01.CustomerSupplied\03.ExternalDesign\03.FunctionDesign\02_Financial\03_帳票出力処理\(財務大将)_機能設計書(業種別元帳).xlsx</t>
  </si>
  <si>
    <t>https:\\hcm-svn.fsoft.com.vn\svn\F11-M35_Initial\01.Reference\01.CustomerSupplied\03.ExternalDesign\03.FunctionDesign\02_Financial\03_帳票出力処理\(財務大将)_機能設計書(残高一覧表).xlsx</t>
  </si>
  <si>
    <t>https:\\hcm-svn.fsoft.com.vn\svn\F11-M35_Initial\01.Reference\01.CustomerSupplied\03.ExternalDesign\03.FunctionDesign\02_Financial\03_帳票出力処理\(財務大将)_機能設計書(残高試算表).xlsx</t>
  </si>
  <si>
    <t>https:\\hcm-svn.fsoft.com.vn\svn\F11-M35_Initial\01.Reference\01.CustomerSupplied\03.ExternalDesign\03.FunctionDesign\02_Financial\03_帳票出力処理\(財務大将)_機能設計書(比較財務報告書).xlsx</t>
  </si>
  <si>
    <t>https:\\hcm-svn.fsoft.com.vn\svn\F11-M35_Initial\01.Reference\01.CustomerSupplied\03.ExternalDesign\03.FunctionDesign\02_Financial\03_帳票出力処理\(財務大将)_機能設計書(決算報告書).xlsx</t>
  </si>
  <si>
    <t>https:\\hcm-svn.fsoft.com.vn\svn\F11-M35_Initial\01.Reference\01.CustomerSupplied\03.ExternalDesign\03.FunctionDesign\02_Financial\03_帳票出力処理\(財務大将)_機能設計書(決算書).xlsx</t>
  </si>
  <si>
    <t>https:\\hcm-svn.fsoft.com.vn\svn\F11-M35_Initial\01.Reference\01.CustomerSupplied\03.ExternalDesign\03.FunctionDesign\02_Financial\03_帳票出力処理\(財務大将)_機能設計書(消費税コード元帳).xlsx</t>
  </si>
  <si>
    <t>https:\\hcm-svn.fsoft.com.vn\svn\F11-M35_Initial\01.Reference\01.CustomerSupplied\03.ExternalDesign\03.FunctionDesign\02_Financial\03_帳票出力処理\(財務大将)_機能設計書(番号残高一覧表).xlsx</t>
  </si>
  <si>
    <t>https:\\hcm-svn.fsoft.com.vn\svn\F11-M35_Initial\01.Reference\01.CustomerSupplied\03.ExternalDesign\03.FunctionDesign\02_Financial\03_帳票出力処理\(財務大将)_機能設計書(番号消込み明細表).xlsx</t>
  </si>
  <si>
    <t>https:\\hcm-svn.fsoft.com.vn\svn\F11-M35_Initial\01.Reference\01.CustomerSupplied\03.ExternalDesign\03.FunctionDesign\02_Financial\03_帳票出力処理\(財務大将)_機能設計書(科目別工事集計表).xlsx</t>
  </si>
  <si>
    <t>https:\\hcm-svn.fsoft.com.vn\svn\F11-M35_Initial\01.Reference\01.CustomerSupplied\03.ExternalDesign\03.FunctionDesign\02_Financial\03_帳票出力処理\(財務大将)_機能設計書(科目別補助元帳).xlsx</t>
  </si>
  <si>
    <t>https:\\hcm-svn.fsoft.com.vn\svn\F11-M35_Initial\01.Reference\01.CustomerSupplied\03.ExternalDesign\03.FunctionDesign\02_Financial\03_帳票出力処理\(財務大将)_機能設計書(科目別補助残高一覧表).xlsx</t>
  </si>
  <si>
    <t>https:\\hcm-svn.fsoft.com.vn\svn\F11-M35_Initial\01.Reference\01.CustomerSupplied\03.ExternalDesign\03.FunctionDesign\02_Financial\03_帳票出力処理\(財務大将)_機能設計書(科目別部門).xlsx</t>
  </si>
  <si>
    <t>https:\\hcm-svn.fsoft.com.vn\svn\F11-M35_Initial\01.Reference\01.CustomerSupplied\03.ExternalDesign\03.FunctionDesign\02_Financial\03_帳票出力処理\(財務大将)_機能設計書(精算表).xlsx</t>
  </si>
  <si>
    <t>https:\\hcm-svn.fsoft.com.vn\svn\F11-M35_Initial\01.Reference\01.CustomerSupplied\03.ExternalDesign\03.FunctionDesign\02_Financial\03_帳票出力処理\(財務大将)_機能設計書(総勘定元帳).xlsx</t>
  </si>
  <si>
    <t>https:\\hcm-svn.fsoft.com.vn\svn\F11-M35_Initial\01.Reference\01.CustomerSupplied\03.ExternalDesign\03.FunctionDesign\02_Financial\03_帳票出力処理\(財務大将)_機能設計書(自動仕訳作成).xlsx</t>
  </si>
  <si>
    <t>https:\\hcm-svn.fsoft.com.vn\svn\F11-M35_Initial\01.Reference\01.CustomerSupplied\03.ExternalDesign\03.FunctionDesign\02_Financial\03_帳票出力処理\(財務大将)_機能設計書(財務報告書).xlsx</t>
  </si>
  <si>
    <t>https:\\hcm-svn.fsoft.com.vn\svn\F11-M35_Initial\01.Reference\01.CustomerSupplied\03.ExternalDesign\03.FunctionDesign\02_Financial\03_帳票出力処理\(財務大将)_機能設計書(財務日報).xlsx</t>
  </si>
  <si>
    <t>https:\\hcm-svn.fsoft.com.vn\svn\F11-M35_Initial\01.Reference\01.CustomerSupplied\03.ExternalDesign\03.FunctionDesign\02_Financial\03_帳票出力処理\(財務大将)_機能設計書(財務連動要約科目).xlsx</t>
  </si>
  <si>
    <t>https:\\hcm-svn.fsoft.com.vn\svn\F11-M35_Initial\01.Reference\01.CustomerSupplied\03.ExternalDesign\03.FunctionDesign\02_Financial\03_帳票出力処理\(財務大将)_機能設計書(資金日計表).xlsx</t>
  </si>
  <si>
    <t>https:\\hcm-svn.fsoft.com.vn\svn\F11-M35_Initial\01.Reference\01.CustomerSupplied\03.ExternalDesign\03.FunctionDesign\02_Financial\03_帳票出力処理\(財務大将)_機能設計書(資金科目出力順序).xlsx</t>
  </si>
  <si>
    <t>https:\\hcm-svn.fsoft.com.vn\svn\F11-M35_Initial\01.Reference\01.CustomerSupplied\03.ExternalDesign\03.FunctionDesign\02_Financial\03_帳票出力処理\(財務大将)_機能設計書(資金繰実績・予定表).xlsx</t>
  </si>
  <si>
    <t>https:\\hcm-svn.fsoft.com.vn\svn\F11-M35_Initial\01.Reference\01.CustomerSupplied\03.ExternalDesign\03.FunctionDesign\02_Financial\03_帳票出力処理\(財務大将)_機能設計書(資金繰実績表).xlsx</t>
  </si>
  <si>
    <t>https:\\hcm-svn.fsoft.com.vn\svn\F11-M35_Initial\01.Reference\01.CustomerSupplied\03.ExternalDesign\03.FunctionDesign\02_Financial\03_帳票出力処理\(財務大将)_機能設計書(資金繰推移表).xlsx</t>
  </si>
  <si>
    <t>https:\\hcm-svn.fsoft.com.vn\svn\F11-M35_Initial\01.Reference\01.CustomerSupplied\03.ExternalDesign\03.FunctionDesign\02_Financial\04_更新処理\(データ関係)_機能設計書(決算更新_財務).xlsx</t>
  </si>
  <si>
    <t>https:\\hcm-svn.fsoft.com.vn\svn\F11-M35_Initial\01.Reference\01.CustomerSupplied\03.ExternalDesign\03.FunctionDesign\02_Financial\04_更新処理\(財務大将)_機能設計書(データ・インストール).xlsx</t>
  </si>
  <si>
    <t>https:\\hcm-svn.fsoft.com.vn\svn\F11-M35_Initial\01.Reference\01.CustomerSupplied\03.ExternalDesign\03.FunctionDesign\02_Financial\04_更新処理\(財務大将)_機能設計書(データ・バックアップ).xlsx</t>
  </si>
  <si>
    <t>https:\\hcm-svn.fsoft.com.vn\svn\F11-M35_Initial\01.Reference\01.CustomerSupplied\03.ExternalDesign\03.FunctionDesign\02_Financial\04_更新処理\(財務大将)_機能設計書(データ・リストア).xlsx</t>
  </si>
  <si>
    <t>https:\\hcm-svn.fsoft.com.vn\svn\F11-M35_Initial\01.Reference\01.CustomerSupplied\03.ExternalDesign\03.FunctionDesign\02_Financial\04_更新処理\(財務大将)_機能設計書(データコピー).xlsx</t>
  </si>
  <si>
    <t>https:\\hcm-svn.fsoft.com.vn\svn\F11-M35_Initial\01.Reference\01.CustomerSupplied\03.ExternalDesign\03.FunctionDesign\02_Financial\04_更新処理\(財務大将)_機能設計書(データチェック).xlsx</t>
  </si>
  <si>
    <t>https:\\hcm-svn.fsoft.com.vn\svn\F11-M35_Initial\01.Reference\01.CustomerSupplied\03.ExternalDesign\03.FunctionDesign\02_Financial\04_更新処理\(財務大将)_機能設計書(データ確定).xlsx</t>
  </si>
  <si>
    <t>https:\\hcm-svn.fsoft.com.vn\svn\F11-M35_Initial\01.Reference\01.CustomerSupplied\03.ExternalDesign\03.FunctionDesign\02_Financial\04_更新処理\(財務大将)_機能設計書(ドライブ変更).xlsx</t>
  </si>
  <si>
    <t>https:\\hcm-svn.fsoft.com.vn\svn\F11-M35_Initial\01.Reference\01.CustomerSupplied\03.ExternalDesign\03.FunctionDesign\02_Financial\04_更新処理\(財務大将)_機能設計書(マスター再計算(画面)).xlsx</t>
  </si>
  <si>
    <t>https:\\hcm-svn.fsoft.com.vn\svn\F11-M35_Initial\01.Reference\01.CustomerSupplied\03.ExternalDesign\03.FunctionDesign\02_Financial\04_更新処理\(財務大将)_機能設計書(マスター再計算).xlsx</t>
  </si>
  <si>
    <t>https:\\hcm-svn.fsoft.com.vn\svn\F11-M35_Initial\01.Reference\01.CustomerSupplied\03.ExternalDesign\03.FunctionDesign\02_Financial\04_更新処理\(財務大将)_機能設計書(マスター更新(画面)).xlsx</t>
  </si>
  <si>
    <t>https:\\hcm-svn.fsoft.com.vn\svn\F11-M35_Initial\01.Reference\01.CustomerSupplied\03.ExternalDesign\03.FunctionDesign\02_Financial\04_更新処理\(財務大将)_機能設計書(マスター更新).xlsx</t>
  </si>
  <si>
    <t>https:\\hcm-svn.fsoft.com.vn\svn\F11-M35_Initial\01.Reference\01.CustomerSupplied\03.ExternalDesign\03.FunctionDesign\02_Financial\04_更新処理\(財務大将)_機能設計書(仕訳入力確定).xlsx</t>
  </si>
  <si>
    <t>https:\\hcm-svn.fsoft.com.vn\svn\F11-M35_Initial\01.Reference\01.CustomerSupplied\03.ExternalDesign\03.FunctionDesign\02_Financial\04_更新処理\(財務大将)_機能設計書(伺書仕訳パターン－仕訳パターン税率変換処理).xlsx</t>
  </si>
  <si>
    <t>https:\\hcm-svn.fsoft.com.vn\svn\F11-M35_Initial\01.Reference\01.CustomerSupplied\03.ExternalDesign\03.FunctionDesign\02_Financial\04_更新処理\(財務大将)_機能設計書(共通補助変換処理).xlsx</t>
  </si>
  <si>
    <t>https:\\hcm-svn.fsoft.com.vn\svn\F11-M35_Initial\01.Reference\01.CustomerSupplied\03.ExternalDesign\03.FunctionDesign\02_Financial\04_更新処理\(財務大将)_機能設計書(各種一括処理).xlsx</t>
  </si>
  <si>
    <t>https:\\hcm-svn.fsoft.com.vn\svn\F11-M35_Initial\01.Reference\01.CustomerSupplied\03.ExternalDesign\03.FunctionDesign\02_Financial\04_更新処理\(財務大将)_機能設計書(固定摘要ユーティリティ).xlsx</t>
  </si>
  <si>
    <t>https:\\hcm-svn.fsoft.com.vn\svn\F11-M35_Initial\01.Reference\01.CustomerSupplied\03.ExternalDesign\03.FunctionDesign\02_Financial\04_更新処理\(財務大将)_機能設計書(基本情報移送).xlsx</t>
  </si>
  <si>
    <t>https:\\hcm-svn.fsoft.com.vn\svn\F11-M35_Initial\01.Reference\01.CustomerSupplied\03.ExternalDesign\03.FunctionDesign\02_Financial\04_更新処理\(財務大将)_機能設計書(定型仕訳税率変換処理・伺書仕訳パターン－仕訳パターン税率変換処理).xlsx</t>
  </si>
  <si>
    <t>https:\\hcm-svn.fsoft.com.vn\svn\F11-M35_Initial\01.Reference\01.CustomerSupplied\03.ExternalDesign\03.FunctionDesign\02_Financial\04_更新処理\(財務大将)_機能設計書(排他情報).xlsx</t>
  </si>
  <si>
    <t>https:\\hcm-svn.fsoft.com.vn\svn\F11-M35_Initial\01.Reference\01.CustomerSupplied\03.ExternalDesign\03.FunctionDesign\02_Financial\04_更新処理\(財務大将)_機能設計書(控除対象外振替処理).xlsx</t>
  </si>
  <si>
    <t>https:\\hcm-svn.fsoft.com.vn\svn\F11-M35_Initial\01.Reference\01.CustomerSupplied\03.ExternalDesign\03.FunctionDesign\02_Financial\04_更新処理\(財務大将)_機能設計書(未連結データ確認).xlsx</t>
  </si>
  <si>
    <t>https:\\hcm-svn.fsoft.com.vn\svn\F11-M35_Initial\01.Reference\01.CustomerSupplied\03.ExternalDesign\03.FunctionDesign\02_Financial\04_更新処理\(財務大将)_機能設計書(消費税コード再セット).xlsx</t>
  </si>
  <si>
    <t>https:\\hcm-svn.fsoft.com.vn\svn\F11-M35_Initial\01.Reference\01.CustomerSupplied\03.ExternalDesign\03.FunctionDesign\02_Financial\04_更新処理\(財務大将)_機能設計書(監査データ作成).xlsx</t>
  </si>
  <si>
    <t>https:\\hcm-svn.fsoft.com.vn\svn\F11-M35_Initial\01.Reference\01.CustomerSupplied\03.ExternalDesign\03.FunctionDesign\02_Financial\04_更新処理\(財務大将)_機能設計書(監査データ差分取込).xlsx</t>
  </si>
  <si>
    <t>https:\\hcm-svn.fsoft.com.vn\svn\F11-M35_Initial\01.Reference\01.CustomerSupplied\03.ExternalDesign\03.FunctionDesign\02_Financial\04_更新処理\(財務大将)_機能設計書(自動仕訳モジュール).xlsx</t>
  </si>
  <si>
    <t>https:\\hcm-svn.fsoft.com.vn\svn\F11-M35_Initial\01.Reference\01.CustomerSupplied\03.ExternalDesign\03.FunctionDesign\02_Financial\04_更新処理\(財務大将)_機能設計書(部門別セグメント配賦処理(画面)).xlsx</t>
  </si>
  <si>
    <t>https:\\hcm-svn.fsoft.com.vn\svn\F11-M35_Initial\01.Reference\01.CustomerSupplied\03.ExternalDesign\03.FunctionDesign\02_Financial\04_更新処理\(財務大将)_機能設計書(部門別セグメント配賦処理).xlsx</t>
  </si>
  <si>
    <t>https:\\hcm-svn.fsoft.com.vn\svn\F11-M35_Initial\01.Reference\01.CustomerSupplied\03.ExternalDesign\03.FunctionDesign\02_Financial\04_更新処理\(財務大将)_機能設計書(部門間残高移送).xlsx</t>
  </si>
  <si>
    <t>https:\\hcm-svn.fsoft.com.vn\svn\F11-M35_Initial\01.Reference\01.CustomerSupplied\03.ExternalDesign\03.FunctionDesign\02_Financial\05_予算・残高登録\完了\(予算登録)_機能設計書(工事予算登録).xlsx</t>
  </si>
  <si>
    <t>https:\\hcm-svn.fsoft.com.vn\svn\F11-M35_Initial\01.Reference\01.CustomerSupplied\03.ExternalDesign\03.FunctionDesign\02_Financial\05_予算・残高登録\完了\(残高登録)_機能設計書(工事残高).xlsx</t>
  </si>
  <si>
    <t>https:\\hcm-svn.fsoft.com.vn\svn\F11-M35_Initial\01.Reference\01.CustomerSupplied\03.ExternalDesign\03.FunctionDesign\02_Financial\05_予算・残高登録\(残高登録)_機能設計書(前回支払残高).xlsx</t>
  </si>
  <si>
    <t>https:\\hcm-svn.fsoft.com.vn\svn\F11-M35_Initial\01.Reference\01.CustomerSupplied\03.ExternalDesign\03.FunctionDesign\02_Financial\05_予算・残高登録\(財務大将)_機能設計書(資金繰残高).xlsx</t>
  </si>
  <si>
    <t>https:\\hcm-svn.fsoft.com.vn\svn\F11-M35_Initial\01.Reference\01.CustomerSupplied\03.ExternalDesign\03.FunctionDesign\02_Financial\20_オプション\01_債権管理\完了\(債権管理)_機能設計書(FBデータ取込).xlsx</t>
  </si>
  <si>
    <t>https:\\hcm-svn.fsoft.com.vn\svn\F11-M35_Initial\01.Reference\01.CustomerSupplied\03.ExternalDesign\03.FunctionDesign\02_Financial\20_オプション\01_債権管理\完了\(債権管理)_機能設計書(仮受金データ一覧表).xlsx</t>
  </si>
  <si>
    <t>https:\\hcm-svn.fsoft.com.vn\svn\F11-M35_Initial\01.Reference\01.CustomerSupplied\03.ExternalDesign\03.FunctionDesign\02_Financial\20_オプション\01_債権管理\完了\(債権管理)_機能設計書(債権データクリア).xlsx</t>
  </si>
  <si>
    <t>https:\\hcm-svn.fsoft.com.vn\svn\F11-M35_Initial\01.Reference\01.CustomerSupplied\03.ExternalDesign\03.FunctionDesign\02_Financial\20_オプション\01_債権管理\完了\(債権管理)_機能設計書(入金マッチング処理).xlsx</t>
  </si>
  <si>
    <t>https:\\hcm-svn.fsoft.com.vn\svn\F11-M35_Initial\01.Reference\01.CustomerSupplied\03.ExternalDesign\03.FunctionDesign\02_Financial\20_オプション\01_債権管理\完了\(債権管理)_機能設計書(口座振替データ作成).xlsx</t>
  </si>
  <si>
    <t>https:\\hcm-svn.fsoft.com.vn\svn\F11-M35_Initial\01.Reference\01.CustomerSupplied\03.ExternalDesign\03.FunctionDesign\02_Financial\20_オプション\01_債権管理\完了\(債権管理)_機能設計書(回収予定データ一覧表).xlsx</t>
  </si>
  <si>
    <t>https:\\hcm-svn.fsoft.com.vn\svn\F11-M35_Initial\01.Reference\01.CustomerSupplied\03.ExternalDesign\03.FunctionDesign\02_Financial\20_オプション\01_債権管理\完了\(債権管理)_機能設計書(回収予定データ入力).xlsx</t>
  </si>
  <si>
    <t>https:\\hcm-svn.fsoft.com.vn\svn\F11-M35_Initial\01.Reference\01.CustomerSupplied\03.ExternalDesign\03.FunctionDesign\02_Financial\20_オプション\01_債権管理\完了\(債権管理)_機能設計書(売掛債権消込入力(伝票単位)).xlsx</t>
  </si>
  <si>
    <t>https:\\hcm-svn.fsoft.com.vn\svn\F11-M35_Initial\01.Reference\01.CustomerSupplied\03.ExternalDesign\03.FunctionDesign\02_Financial\20_オプション\01_債権管理\完了\(債権管理)_機能設計書(売掛債権消込入力(明細単位)).xlsx</t>
  </si>
  <si>
    <t>https:\\hcm-svn.fsoft.com.vn\svn\F11-M35_Initial\01.Reference\01.CustomerSupplied\03.ExternalDesign\03.FunctionDesign\02_Financial\20_オプション\01_債権管理\完了\(債権管理)_機能設計書(振替マッチング処理).xlsx</t>
  </si>
  <si>
    <t>https:\\hcm-svn.fsoft.com.vn\svn\F11-M35_Initial\01.Reference\01.CustomerSupplied\03.ExternalDesign\03.FunctionDesign\02_Financial\20_オプション\01_債権管理\完了\(債権管理)_機能設計書(振込入金予定データ登録).xlsx</t>
  </si>
  <si>
    <t>https:\\hcm-svn.fsoft.com.vn\svn\F11-M35_Initial\01.Reference\01.CustomerSupplied\03.ExternalDesign\03.FunctionDesign\02_Financial\20_オプション\01_債権管理\完了\(債権管理)_機能設計書(次回更新).xlsx</t>
  </si>
  <si>
    <t>https:\\hcm-svn.fsoft.com.vn\svn\F11-M35_Initial\01.Reference\01.CustomerSupplied\03.ExternalDesign\03.FunctionDesign\02_Financial\20_オプション\01_債権管理\完了\(債権管理)_機能設計書(消込一覧表).xlsx</t>
  </si>
  <si>
    <t>https:\\hcm-svn.fsoft.com.vn\svn\F11-M35_Initial\01.Reference\01.CustomerSupplied\03.ExternalDesign\03.FunctionDesign\02_Financial\20_オプション\01_債権管理\完了\(債権管理)_機能設計書(自動仕訳作成(FB入金仕訳)).xlsx</t>
  </si>
  <si>
    <t>https:\\hcm-svn.fsoft.com.vn\svn\F11-M35_Initial\01.Reference\01.CustomerSupplied\03.ExternalDesign\03.FunctionDesign\02_Financial\20_オプション\01_債権管理\完了\(債権管理)_機能設計書(自動仕訳作成(FB振替仕訳)).xlsx</t>
  </si>
  <si>
    <t>https:\\hcm-svn.fsoft.com.vn\svn\F11-M35_Initial\01.Reference\01.CustomerSupplied\03.ExternalDesign\03.FunctionDesign\02_Financial\20_オプション\01_債権管理\完了\(債権管理)_機能設計書(自動仕訳作成(債権消込仕訳)).xlsx</t>
  </si>
  <si>
    <t>https:\\hcm-svn.fsoft.com.vn\svn\F11-M35_Initial\01.Reference\01.CustomerSupplied\03.ExternalDesign\03.FunctionDesign\02_Financial\20_オプション\01_債権管理\完了\(債権管理)_機能設計書(自動仕訳作成(口座振替仕訳)).xlsx</t>
  </si>
  <si>
    <t>https:\\hcm-svn.fsoft.com.vn\svn\F11-M35_Initial\01.Reference\01.CustomerSupplied\03.ExternalDesign\03.FunctionDesign\02_Financial\20_オプション\01_債権管理\完了\(債権管理)_機能設計書(電子記録債権データ取込).xlsx</t>
  </si>
  <si>
    <t>https:\\hcm-svn.fsoft.com.vn\svn\F11-M35_Initial\01.Reference\01.CustomerSupplied\03.ExternalDesign\03.FunctionDesign\02_Financial\20_オプション\01_債権管理\完了\(債権管理)_機能設計書(電子記録債権マッチング処理).xlsx</t>
  </si>
  <si>
    <t>https:\\hcm-svn.fsoft.com.vn\svn\F11-M35_Initial\01.Reference\01.CustomerSupplied\03.ExternalDesign\03.FunctionDesign\02_Financial\20_オプション\01_債権管理\完了\(外貨債権管理)_機能設計書(FBデータ取込).xlsx</t>
  </si>
  <si>
    <t>https:\\hcm-svn.fsoft.com.vn\svn\F11-M35_Initial\01.Reference\01.CustomerSupplied\03.ExternalDesign\03.FunctionDesign\02_Financial\20_オプション\01_債権管理\完了\(外貨債権管理)_機能設計書(債権データクリア).xlsx</t>
  </si>
  <si>
    <t>https:\\hcm-svn.fsoft.com.vn\svn\F11-M35_Initial\01.Reference\01.CustomerSupplied\03.ExternalDesign\03.FunctionDesign\02_Financial\20_オプション\01_債権管理\完了\(外貨債権管理)_機能設計書(入金データ一覧表).xlsx</t>
  </si>
  <si>
    <t>https:\\hcm-svn.fsoft.com.vn\svn\F11-M35_Initial\01.Reference\01.CustomerSupplied\03.ExternalDesign\03.FunctionDesign\02_Financial\20_オプション\01_債権管理\完了\(外貨債権管理)_機能設計書(入金マッチング処理).xlsx</t>
  </si>
  <si>
    <t>https:\\hcm-svn.fsoft.com.vn\svn\F11-M35_Initial\01.Reference\01.CustomerSupplied\03.ExternalDesign\03.FunctionDesign\02_Financial\20_オプション\01_債権管理\完了\(外貨債権管理)_機能設計書(回収予定データ一覧表).xlsx</t>
  </si>
  <si>
    <t>https:\\hcm-svn.fsoft.com.vn\svn\F11-M35_Initial\01.Reference\01.CustomerSupplied\03.ExternalDesign\03.FunctionDesign\02_Financial\20_オプション\01_債権管理\完了\(外貨債権管理)_機能設計書(回収予定データ入力).xlsx</t>
  </si>
  <si>
    <t>https:\\hcm-svn.fsoft.com.vn\svn\F11-M35_Initial\01.Reference\01.CustomerSupplied\03.ExternalDesign\03.FunctionDesign\02_Financial\20_オプション\01_債権管理\完了\(外貨債権管理)_機能設計書(次回更新).xlsx</t>
  </si>
  <si>
    <t>https:\\hcm-svn.fsoft.com.vn\svn\F11-M35_Initial\01.Reference\01.CustomerSupplied\03.ExternalDesign\03.FunctionDesign\02_Financial\20_オプション\01_債権管理\完了\(外貨債権管理)_機能設計書(消込一覧表).xlsx</t>
  </si>
  <si>
    <t>https:\\hcm-svn.fsoft.com.vn\svn\F11-M35_Initial\01.Reference\01.CustomerSupplied\03.ExternalDesign\03.FunctionDesign\02_Financial\20_オプション\01_債権管理\完了\(外貨債権管理)_機能設計書(自動仕訳作成(外貨債権消込仕訳)).xlsx</t>
  </si>
  <si>
    <t>https:\\hcm-svn.fsoft.com.vn\svn\F11-M35_Initial\01.Reference\01.CustomerSupplied\03.ExternalDesign\03.FunctionDesign\02_Financial\20_オプション\01_債権管理\完了\(導入処理)_機能設計書([外貨債権]会社基本情報登録(債権情報)).xlsx</t>
  </si>
  <si>
    <t>https:\\hcm-svn.fsoft.com.vn\svn\F11-M35_Initial\01.Reference\01.CustomerSupplied\03.ExternalDesign\03.FunctionDesign\02_Financial\20_オプション\01_債権管理\完了\(導入処理)_機能設計書([外貨債権]入金消込データ基本情報登録).xlsx</t>
  </si>
  <si>
    <t>https:\\hcm-svn.fsoft.com.vn\svn\F11-M35_Initial\01.Reference\01.CustomerSupplied\03.ExternalDesign\03.FunctionDesign\02_Financial\20_オプション\01_債権管理\完了\(導入処理)_機能設計書([外貨債権]入金消込データ自動仕訳情報登録).xlsx</t>
  </si>
  <si>
    <t>https:\\hcm-svn.fsoft.com.vn\svn\F11-M35_Initial\01.Reference\01.CustomerSupplied\03.ExternalDesign\03.FunctionDesign\02_Financial\20_オプション\01_債権管理\完了\(導入処理)_機能設計書([外貨債権]回収予定データ抽出情報登録).xlsx</t>
  </si>
  <si>
    <t>https:\\hcm-svn.fsoft.com.vn\svn\F11-M35_Initial\01.Reference\01.CustomerSupplied\03.ExternalDesign\03.FunctionDesign\02_Financial\20_オプション\01_債権管理\完了\(導入処理)_機能設計書(会社基本情報登録(債権情報)).xlsx</t>
  </si>
  <si>
    <t>https:\\hcm-svn.fsoft.com.vn\svn\F11-M35_Initial\01.Reference\01.CustomerSupplied\03.ExternalDesign\03.FunctionDesign\02_Financial\20_オプション\01_債権管理\完了\(導入処理)_機能設計書(入金消込データ基本情報登録).xlsx</t>
  </si>
  <si>
    <t>https:\\hcm-svn.fsoft.com.vn\svn\F11-M35_Initial\01.Reference\01.CustomerSupplied\03.ExternalDesign\03.FunctionDesign\02_Financial\20_オプション\01_債権管理\完了\(導入処理)_機能設計書(入金消込データ自動仕訳情報登録).xlsx</t>
  </si>
  <si>
    <t>https:\\hcm-svn.fsoft.com.vn\svn\F11-M35_Initial\01.Reference\01.CustomerSupplied\03.ExternalDesign\03.FunctionDesign\02_Financial\20_オプション\01_債権管理\完了\(導入処理)_機能設計書(回収予定データ抽出情報登録).xlsx</t>
  </si>
  <si>
    <t>https:\\hcm-svn.fsoft.com.vn\svn\F11-M35_Initial\01.Reference\01.CustomerSupplied\03.ExternalDesign\03.FunctionDesign\02_Financial\20_オプション\01_債権管理\(債権管理)_機能設計書(債権消込入力).xlsx</t>
  </si>
  <si>
    <t>https:\\hcm-svn.fsoft.com.vn\svn\F11-M35_Initial\01.Reference\01.CustomerSupplied\03.ExternalDesign\03.FunctionDesign\02_Financial\20_オプション\01_債権管理\(導入処理)_機能設計書(会社基本情報登録(債権情報)).xlsx</t>
  </si>
  <si>
    <t>https:\\hcm-svn.fsoft.com.vn\svn\F11-M35_Initial\01.Reference\01.CustomerSupplied\03.ExternalDesign\03.FunctionDesign\02_Financial\20_オプション\02_債務管理・経費精算\01_債務管理\完了\(債務管理)_機能設計書(年次更新).xlsx</t>
  </si>
  <si>
    <t>https:\\hcm-svn.fsoft.com.vn\svn\F11-M35_Initial\01.Reference\01.CustomerSupplied\03.ExternalDesign\03.FunctionDesign\02_Financial\20_オプション\02_債務管理・経費精算\01_債務管理\完了\(債務管理)_機能設計書(振込支払).xlsx</t>
  </si>
  <si>
    <t>https:\\hcm-svn.fsoft.com.vn\svn\F11-M35_Initial\01.Reference\01.CustomerSupplied\03.ExternalDesign\03.FunctionDesign\02_Financial\20_オプション\02_債務管理・経費精算\01_債務管理\完了\(債務管理)_機能設計書(支払伝票入力).xlsx</t>
  </si>
  <si>
    <t>https:\\hcm-svn.fsoft.com.vn\svn\F11-M35_Initial\01.Reference\01.CustomerSupplied\03.ExternalDesign\03.FunctionDesign\02_Financial\20_オプション\02_債務管理・経費精算\01_債務管理\完了\(債務管理)_機能設計書(期日指定振込支払).xlsx</t>
  </si>
  <si>
    <t>https:\\hcm-svn.fsoft.com.vn\svn\F11-M35_Initial\01.Reference\01.CustomerSupplied\03.ExternalDesign\03.FunctionDesign\02_Financial\20_オプション\02_債務管理・経費精算\01_債務管理\完了\(支払管理)_機能設計書(タックシール印刷).xlsx</t>
  </si>
  <si>
    <t>https:\\hcm-svn.fsoft.com.vn\svn\F11-M35_Initial\01.Reference\01.CustomerSupplied\03.ExternalDesign\03.FunctionDesign\02_Financial\20_オプション\02_債務管理・経費精算\01_債務管理\完了\(支払管理)_機能設計書(翌期残高移送).xlsx</t>
  </si>
  <si>
    <t>https:\\hcm-svn.fsoft.com.vn\svn\F11-M35_Initial\01.Reference\01.CustomerSupplied\03.ExternalDesign\03.FunctionDesign\02_Financial\20_オプション\02_債務管理・経費精算\01_債務管理\(債務管理)_機能設計書(マスター更新処理).xlsx</t>
  </si>
  <si>
    <t>https:\\hcm-svn.fsoft.com.vn\svn\F11-M35_Initial\01.Reference\01.CustomerSupplied\03.ExternalDesign\03.FunctionDesign\02_Financial\20_オプション\02_債務管理・経費精算\01_債務管理\(債務管理)_機能設計書(取引残高確認書).xlsx</t>
  </si>
  <si>
    <t>https:\\hcm-svn.fsoft.com.vn\svn\F11-M35_Initial\01.Reference\01.CustomerSupplied\03.ExternalDesign\03.FunctionDesign\02_Financial\20_オプション\02_債務管理・経費精算\01_債務管理\(債務管理)_機能設計書(小切手支払).xlsx</t>
  </si>
  <si>
    <t>https:\\hcm-svn.fsoft.com.vn\svn\F11-M35_Initial\01.Reference\01.CustomerSupplied\03.ExternalDesign\03.FunctionDesign\02_Financial\20_オプション\02_債務管理・経費精算\01_債務管理\(債務管理)_機能設計書(手形／小切手発行機能).xlsx</t>
  </si>
  <si>
    <t>https:\\hcm-svn.fsoft.com.vn\svn\F11-M35_Initial\01.Reference\01.CustomerSupplied\03.ExternalDesign\03.FunctionDesign\02_Financial\20_オプション\02_債務管理・経費精算\01_債務管理\(債務管理)_機能設計書(手形支払).xlsx</t>
  </si>
  <si>
    <t>https:\\hcm-svn.fsoft.com.vn\svn\F11-M35_Initial\01.Reference\01.CustomerSupplied\03.ExternalDesign\03.FunctionDesign\02_Financial\20_オプション\02_債務管理・経費精算\01_債務管理\(債務管理)_機能設計書(支払予定データ査定・分解).xlsx</t>
  </si>
  <si>
    <t>https:\\hcm-svn.fsoft.com.vn\svn\F11-M35_Initial\01.Reference\01.CustomerSupplied\03.ExternalDesign\03.FunctionDesign\02_Financial\20_オプション\02_債務管理・経費精算\01_債務管理\(債務管理)_機能設計書(支払調書データ確認).xlsx</t>
  </si>
  <si>
    <t>https:\\hcm-svn.fsoft.com.vn\svn\F11-M35_Initial\01.Reference\01.CustomerSupplied\03.ExternalDesign\03.FunctionDesign\02_Financial\20_オプション\02_債務管理・経費精算\01_債務管理\(債務管理)_機能設計書(本支店付替機能).xlsx</t>
  </si>
  <si>
    <t>https:\\hcm-svn.fsoft.com.vn\svn\F11-M35_Initial\01.Reference\01.CustomerSupplied\03.ExternalDesign\03.FunctionDesign\02_Financial\20_オプション\02_債務管理・経費精算\01_債務管理\(債務管理)_機能設計書(次回更新).xlsx</t>
  </si>
  <si>
    <t>https:\\hcm-svn.fsoft.com.vn\svn\F11-M35_Initial\01.Reference\01.CustomerSupplied\03.ExternalDesign\03.FunctionDesign\02_Financial\20_オプション\02_債務管理・経費精算\01_債務管理\(債務管理)_機能設計書(現金／相殺確認).xlsx</t>
  </si>
  <si>
    <t>https:\\hcm-svn.fsoft.com.vn\svn\F11-M35_Initial\01.Reference\01.CustomerSupplied\03.ExternalDesign\03.FunctionDesign\02_Financial\20_オプション\02_債務管理・経費精算\01_債務管理\(債務管理)_機能設計書(現金払い調書データ作成).xlsx</t>
  </si>
  <si>
    <t>https:\\hcm-svn.fsoft.com.vn\svn\F11-M35_Initial\01.Reference\01.CustomerSupplied\03.ExternalDesign\03.FunctionDesign\02_Financial\20_オプション\02_債務管理・経費精算\02_経費精算\完了\(経費精算)_機能設計書(振込支払).xlsx</t>
  </si>
  <si>
    <t>https:\\hcm-svn.fsoft.com.vn\svn\F11-M35_Initial\01.Reference\01.CustomerSupplied\03.ExternalDesign\03.FunctionDesign\02_Financial\20_オプション\02_債務管理・経費精算\02_経費精算\完了\(経費精算)_機能設計書(経費精算伝票入力).xlsx</t>
  </si>
  <si>
    <t>https:\\hcm-svn.fsoft.com.vn\svn\F11-M35_Initial\01.Reference\01.CustomerSupplied\03.ExternalDesign\03.FunctionDesign\02_Financial\20_オプション\02_債務管理・経費精算\02_経費精算\(経費精算)_機能設計書(次回更新).xlsx</t>
  </si>
  <si>
    <t>https:\\hcm-svn.fsoft.com.vn\svn\F11-M35_Initial\01.Reference\01.CustomerSupplied\03.ExternalDesign\03.FunctionDesign\02_Financial\20_オプション\03_手形管理\完了\(手形管理)_機能設計書(受取手形得意先管理表).xlsx</t>
  </si>
  <si>
    <t>https:\\hcm-svn.fsoft.com.vn\svn\F11-M35_Initial\01.Reference\01.CustomerSupplied\03.ExternalDesign\03.FunctionDesign\02_Financial\20_オプション\03_手形管理\完了\(手形管理)_機能設計書(受取手形明細表).xlsx</t>
  </si>
  <si>
    <t>https:\\hcm-svn.fsoft.com.vn\svn\F11-M35_Initial\01.Reference\01.CustomerSupplied\03.ExternalDesign\03.FunctionDesign\02_Financial\20_オプション\03_手形管理\完了\(手形管理)_機能設計書(受取手形銀行別集計表).xlsx</t>
  </si>
  <si>
    <t>https:\\hcm-svn.fsoft.com.vn\svn\F11-M35_Initial\01.Reference\01.CustomerSupplied\03.ExternalDesign\03.FunctionDesign\02_Financial\20_オプション\03_手形管理\完了\(手形管理)_機能設計書(総合手形集計表).xlsx</t>
  </si>
  <si>
    <t>https:\\hcm-svn.fsoft.com.vn\svn\F11-M35_Initial\01.Reference\01.CustomerSupplied\03.ExternalDesign\03.FunctionDesign\02_Financial\20_オプション\03_手形管理\完了\(手形管理)_機能設計書(銀行依頼書).xlsx</t>
  </si>
  <si>
    <t>https:\\hcm-svn.fsoft.com.vn\svn\F11-M35_Initial\01.Reference\01.CustomerSupplied\03.ExternalDesign\03.FunctionDesign\02_Financial\20_オプション\13_分散入力\(財務大将_分散入力)_機能設計書(分散データ連結).xlsx</t>
  </si>
  <si>
    <t>https:\\hcm-svn.fsoft.com.vn\svn\F11-M35_Initial\01.Reference\01.CustomerSupplied\03.ExternalDesign\03.FunctionDesign\02_Financial\20_オプション\13_分散入力\(財務大将_分散入力)_機能設計書(導入処理).xlsx</t>
  </si>
  <si>
    <t>https:\\hcm-svn.fsoft.com.vn\svn\F11-M35_Initial\01.Reference\01.CustomerSupplied\03.ExternalDesign\03.FunctionDesign\02_Financial\20_オプション\26_特殊法人\帳票\（医療法人決算書）_機能設計書（財産目録_社会医療法人債発行法人）.xlsx</t>
  </si>
  <si>
    <t>https:\\hcm-svn.fsoft.com.vn\svn\F11-M35_Initial\01.Reference\01.CustomerSupplied\03.ExternalDesign\03.FunctionDesign\02_Financial\20_オプション\26_特殊法人\帳票\(宗教法人決算書)_機能設計書(内訳表配置順－４連１頁).xlsx</t>
  </si>
  <si>
    <t>https:\\hcm-svn.fsoft.com.vn\svn\F11-M35_Initial\01.Reference\01.CustomerSupplied\03.ExternalDesign\03.FunctionDesign\02_Financial\20_オプション\26_特殊法人\帳票\(宗教法人決算書)_機能設計書(内訳表配置順－９連１頁).xlsx</t>
  </si>
  <si>
    <t>https:\\hcm-svn.fsoft.com.vn\svn\F11-M35_Initial\01.Reference\01.CustomerSupplied\03.ExternalDesign\03.FunctionDesign\02_Financial\20_オプション\26_特殊法人\登録\（医療法人決算書）_機能設計書（基本情報）.xlsx</t>
  </si>
  <si>
    <t>https:\\hcm-svn.fsoft.com.vn\svn\F11-M35_Initial\01.Reference\01.CustomerSupplied\03.ExternalDesign\03.FunctionDesign\02_Financial\20_オプション\26_特殊法人\登録\(医療法人決算書)_機能設計書(附属明細書作成_社会医療法人債発行法人).xlsx</t>
  </si>
  <si>
    <t>https:\\hcm-svn.fsoft.com.vn\svn\F11-M35_Initial\01.Reference\01.CustomerSupplied\03.ExternalDesign\03.FunctionDesign\02_Financial\20_オプション\26_特殊法人\登録\(医療法人決算書)_機能設計書(附属明細書連動情報).xlsx</t>
  </si>
  <si>
    <t>https:\\hcm-svn.fsoft.com.vn\svn\F11-M35_Initial\01.Reference\01.CustomerSupplied\03.ExternalDesign\03.FunctionDesign\02_Financial\20_オプション\33_予算達成シミュレーション\(財務大将)_機能設計書(予算達成シミュレーション－予算データ連結).xlsx</t>
  </si>
  <si>
    <t>https:\\hcm-svn.fsoft.com.vn\svn\F11-M35_Initial\01.Reference\01.CustomerSupplied\03.ExternalDesign\03.FunctionDesign\02_Financial\21_データ交換\(データ交換)_機能設計書(データ交換伝票NO登録).xlsx</t>
  </si>
  <si>
    <t>https:\\hcm-svn.fsoft.com.vn\svn\F11-M35_Initial\01.Reference\01.CustomerSupplied\03.ExternalDesign\03.FunctionDesign\02_Financial\21_データ交換\(データ交換)_機能設計書(フリー予算情報).xlsx</t>
  </si>
  <si>
    <t>https:\\hcm-svn.fsoft.com.vn\svn\F11-M35_Initial\01.Reference\01.CustomerSupplied\03.ExternalDesign\03.FunctionDesign\02_Financial\21_データ交換\(データ交換)_機能設計書(仕訳).xlsx</t>
  </si>
  <si>
    <t>https:\\hcm-svn.fsoft.com.vn\svn\F11-M35_Initial\01.Reference\01.CustomerSupplied\03.ExternalDesign\03.FunctionDesign\02_Financial\21_データ交換\(データ交換)_機能設計書(勘定科目基本情報).xlsx</t>
  </si>
  <si>
    <t>https:\\hcm-svn.fsoft.com.vn\svn\F11-M35_Initial\01.Reference\01.CustomerSupplied\03.ExternalDesign\03.FunctionDesign\02_Financial\21_データ交換\(データ交換)_機能設計書(定型仕訳).xlsx</t>
  </si>
  <si>
    <t>https:\\hcm-svn.fsoft.com.vn\svn\F11-M35_Initial\01.Reference\01.CustomerSupplied\03.ExternalDesign\03.FunctionDesign\02_Financial\21_データ交換\(データ交換)_機能設計書(実績インポート・エクスポート).xlsx</t>
  </si>
  <si>
    <t>https:\\hcm-svn.fsoft.com.vn\svn\F11-M35_Initial\01.Reference\01.CustomerSupplied\03.ExternalDesign\03.FunctionDesign\02_Financial\21_データ交換\(データ交換)_機能設計書(実績情報).xlsx</t>
  </si>
  <si>
    <t>https:\\hcm-svn.fsoft.com.vn\svn\F11-M35_Initial\01.Reference\01.CustomerSupplied\03.ExternalDesign\03.FunctionDesign\02_Financial\21_データ交換\(データ交換)_機能設計書(科目別補助情報-基本情報).xlsx</t>
  </si>
  <si>
    <t>https:\\hcm-svn.fsoft.com.vn\svn\F11-M35_Initial\01.Reference\01.CustomerSupplied\03.ExternalDesign\03.FunctionDesign\02_Financial\21_データ交換\(データ交換)_機能設計書(試算表出力順序情報).xlsx</t>
  </si>
  <si>
    <t>https:\\hcm-svn.fsoft.com.vn\svn\F11-M35_Initial\01.Reference\01.CustomerSupplied\03.ExternalDesign\03.FunctionDesign\02_Financial\21_データ交換\(債務管理_データ交換)_機能設計書(支払予定データ).xlsx</t>
  </si>
  <si>
    <t>https:\\hcm-svn.fsoft.com.vn\svn\F11-M35_Initial\01.Reference\01.CustomerSupplied\03.ExternalDesign\03.FunctionDesign\02_Financial\21_データ交換\(共通マスタ_データ交換)_機能設計書(プロジェクトサブ情報-基本情報).xlsx</t>
  </si>
  <si>
    <t>https:\\hcm-svn.fsoft.com.vn\svn\F11-M35_Initial\01.Reference\01.CustomerSupplied\03.ExternalDesign\03.FunctionDesign\02_Financial\21_データ交換\(共通マスタ_データ交換)_機能設計書(プロジェクト情報-プロジェクト進捗率).xlsx</t>
  </si>
  <si>
    <t>https:\\hcm-svn.fsoft.com.vn\svn\F11-M35_Initial\01.Reference\01.CustomerSupplied\03.ExternalDesign\03.FunctionDesign\02_Financial\21_データ交換\(共通マスタ_データ交換)_機能設計書(プロジェクト情報-入金予定情報).xlsx</t>
  </si>
  <si>
    <t>https:\\hcm-svn.fsoft.com.vn\svn\F11-M35_Initial\01.Reference\01.CustomerSupplied\03.ExternalDesign\03.FunctionDesign\02_Financial\21_データ交換\(共通マスタ_データ交換)_機能設計書(プロジェクト情報-基本情報).xlsx</t>
  </si>
  <si>
    <t>https:\\hcm-svn.fsoft.com.vn\svn\F11-M35_Initial\01.Reference\01.CustomerSupplied\03.ExternalDesign\03.FunctionDesign\02_Financial\21_データ交換\(共通マスタ_データ交換)_機能設計書(プロジェクト情報-契約情報).xlsx</t>
  </si>
  <si>
    <t>https:\\hcm-svn.fsoft.com.vn\svn\F11-M35_Initial\01.Reference\01.CustomerSupplied\03.ExternalDesign\03.FunctionDesign\02_Financial\21_データ交換\(共通マスタ_データ交換)_機能設計書(取引先情報-入金情報(電子記録債権)).xlsx</t>
  </si>
  <si>
    <t>https:\\hcm-svn.fsoft.com.vn\svn\F11-M35_Initial\01.Reference\01.CustomerSupplied\03.ExternalDesign\03.FunctionDesign\02_Financial\21_データ交換\(共通マスタ_データ交換)_機能設計書(取引先情報-外貨支払可変項目情報).xlsx</t>
  </si>
  <si>
    <t>https:\\hcm-svn.fsoft.com.vn\svn\F11-M35_Initial\01.Reference\01.CustomerSupplied\03.ExternalDesign\03.FunctionDesign\02_Financial\21_データ交換\(共通マスタ_データ交換)_機能設計書(取引先情報-支払情報).xlsx</t>
  </si>
  <si>
    <t>https:\\hcm-svn.fsoft.com.vn\svn\F11-M35_Initial\01.Reference\01.CustomerSupplied\03.ExternalDesign\03.FunctionDesign\02_Financial\21_データ交換\(共通マスタ_データ交換)_機能設計書(取引先情報-支払相殺情報).xlsx</t>
  </si>
  <si>
    <t>https:\\hcm-svn.fsoft.com.vn\svn\F11-M35_Initial\01.Reference\01.CustomerSupplied\03.ExternalDesign\03.FunctionDesign\02_Financial\21_データ交換\(共通マスタ_データ交換)_機能設計書(工事情報-支払情報).xlsx</t>
  </si>
  <si>
    <t>https:\\hcm-svn.fsoft.com.vn\svn\F11-M35_Initial\01.Reference\01.CustomerSupplied\03.ExternalDesign\03.FunctionDesign\02_Financial\21_データ交換\(共通マスタ_データ交換)_機能設計書(汎用補助情報-基本情報).xlsx</t>
  </si>
  <si>
    <t>https:\\hcm-svn.fsoft.com.vn\svn\F11-M35_Initial\01.Reference\01.CustomerSupplied\03.ExternalDesign\03.FunctionDesign\02_Financial\21_データ交換\(共通マスタ_データ交換)_機能設計書(社員情報-経費精算情報).xlsx</t>
  </si>
  <si>
    <t>https:\\hcm-svn.fsoft.com.vn\svn\F11-M35_Initial\01.Reference\01.CustomerSupplied\03.ExternalDesign\03.FunctionDesign\02_Financial\21_データ交換\(共通マスタ_データ交換)_機能設計書(部門情報-配賦情報_配賦基準値).xlsx</t>
  </si>
  <si>
    <t>https:\\hcm-svn.fsoft.com.vn\svn\F11-M35_Initial\01.Reference\01.CustomerSupplied\03.ExternalDesign\03.FunctionDesign\02_Financial\21_データ交換\(共通マスタ_データ交換)_機能設計書(銀行情報-依頼先銀行).xlsx</t>
  </si>
  <si>
    <t>https:\\hcm-svn.fsoft.com.vn\svn\F11-M35_Initial\01.Reference\01.CustomerSupplied\03.ExternalDesign\03.FunctionDesign\02_Financial\21_データ交換\(共通マスタ_データ交換)_機能設計書(銀行情報-振込先銀行).xlsx</t>
  </si>
  <si>
    <t>https:\\hcm-svn.fsoft.com.vn\svn\F11-M35_Initial\01.Reference\01.CustomerSupplied\03.ExternalDesign\03.FunctionDesign\02_Financial\21_データ交換\(共通マスタ_データ交換)_機能設計書(銀行情報-銀行補助).xlsx</t>
  </si>
  <si>
    <t>https:\\hcm-svn.fsoft.com.vn\svn\F11-M35_Initial\01.Reference\01.CustomerSupplied\03.ExternalDesign\03.FunctionDesign\02_Financial\21_データ交換\「インポートデータチェック」シート - 1次チェック内容の記載方法について.xlsx</t>
  </si>
  <si>
    <t>https:\\hcm-svn.fsoft.com.vn\svn\F11-M35_Initial\01.Reference\01.CustomerSupplied\03.ExternalDesign\03.FunctionDesign\02_Financial\21_データ交換\GaliNX-IDatalayout.xls</t>
  </si>
  <si>
    <t>https:\\hcm-svn.fsoft.com.vn\svn\F11-M35_Initial\01.Reference\01.CustomerSupplied\03.ExternalDesign\03.FunctionDesign\02_Financial\21_データ交換\データ交換初期インポートデータ(全体マージ).xls</t>
  </si>
  <si>
    <t>https:\\hcm-svn.fsoft.com.vn\svn\F11-M35_Initial\01.Reference\01.CustomerSupplied\03.ExternalDesign\03.FunctionDesign\02_Financial\00_共通機能\(債権管理・債務管理)_機能設計書(仕訳編集機能).xlsx</t>
  </si>
  <si>
    <t>https:\\hcm-svn.fsoft.com.vn\svn\F11-M35_Initial\01.Reference\01.CustomerSupplied\03.ExternalDesign\02.DBDesign\DBテーブルレイアウト・ER図\ワークフロー_ER図（承認ルート情報）.pdf</t>
  </si>
  <si>
    <t>https:\\hcm-svn.fsoft.com.vn\svn\F11-M35_Initial\01.Reference\01.CustomerSupplied\03.ExternalDesign\01.DesignRule\各種規約\イベント規約\コントロール共通イベント規約.xlsx</t>
  </si>
  <si>
    <t>https:\\hcm-svn.fsoft.com.vn\svn\F11-M35_Initial\01.Reference\01.CustomerSupplied\03.ExternalDesign\01.DesignRule\各種規約\オペレーション規約\オペレーション規約.xlsx</t>
  </si>
  <si>
    <t>https:\\hcm-svn.fsoft.com.vn\svn\F11-M35_Initial\01.Reference\01.CustomerSupplied\03.ExternalDesign\01.DesignRule\各種規約\システム構成規約\参考\NameSpaceList.md</t>
  </si>
  <si>
    <t>https:\\hcm-svn.fsoft.com.vn\svn\F11-M35_Initial\01.Reference\01.CustomerSupplied\03.ExternalDesign\01.DesignRule\各種規約\システム構成規約\システム構成規約.xlsx</t>
  </si>
  <si>
    <t>https:\\hcm-svn.fsoft.com.vn\svn\F11-M35_Initial\01.Reference\01.CustomerSupplied\03.ExternalDesign\01.DesignRule\各種規約\データベース設計規約\参考\データベース設計規約.xlsx</t>
  </si>
  <si>
    <t>https:\\hcm-svn.fsoft.com.vn\svn\F11-M35_Initial\01.Reference\01.CustomerSupplied\03.ExternalDesign\01.DesignRule\各種規約\データベース設計規約\参考\データベース関連規約_高橋_0411.xlsx</t>
  </si>
  <si>
    <t>https:\\hcm-svn.fsoft.com.vn\svn\F11-M35_Initial\01.Reference\01.CustomerSupplied\03.ExternalDesign\01.DesignRule\各種規約\データベース設計規約\参考\新商品SQL出力ツール仕様.xlsx</t>
  </si>
  <si>
    <t>https:\\hcm-svn.fsoft.com.vn\svn\F11-M35_Initial\01.Reference\01.CustomerSupplied\03.ExternalDesign\01.DesignRule\各種規約\データベース設計規約\データベース命名規約.xlsx</t>
  </si>
  <si>
    <t>https:\\hcm-svn.fsoft.com.vn\svn\F11-M35_Initial\01.Reference\01.CustomerSupplied\03.ExternalDesign\01.DesignRule\各種規約\データベース設計規約\新システム_DBSchema.xlsx</t>
  </si>
  <si>
    <t>https:\\hcm-svn.fsoft.com.vn\svn\F11-M35_Initial\01.Reference\01.CustomerSupplied\03.ExternalDesign\01.DesignRule\各種規約\データベース設計規約\新出力_SQL_V1.00.xlsm</t>
  </si>
  <si>
    <t>https:\\hcm-svn.fsoft.com.vn\svn\F11-M35_Initial\01.Reference\01.CustomerSupplied\03.ExternalDesign\01.DesignRule\各種規約\帳票設計規約\帳票設計規約.xlsx</t>
  </si>
  <si>
    <t>https:\\hcm-svn.fsoft.com.vn\svn\F11-M35_Initial\01.Reference\01.CustomerSupplied\03.ExternalDesign\01.DesignRule\各種規約\画面設計規約\(新システム)_画面設計(カード型).xlsx</t>
  </si>
  <si>
    <t>https:\\hcm-svn.fsoft.com.vn\svn\F11-M35_Initial\01.Reference\01.CustomerSupplied\03.ExternalDesign\01.DesignRule\各種規約\画面設計規約\(新システム)_画面設計(ダイアログ).xlsx</t>
  </si>
  <si>
    <t>https:\\hcm-svn.fsoft.com.vn\svn\F11-M35_Initial\01.Reference\01.CustomerSupplied\03.ExternalDesign\01.DesignRule\各種規約\画面設計規約\(新システム)_画面設計(一覧型).xlsx</t>
  </si>
  <si>
    <t>https:\\hcm-svn.fsoft.com.vn\svn\F11-M35_Initial\01.Reference\01.CustomerSupplied\03.ExternalDesign\01.DesignRule\各種規約\画面設計規約\(新システム)_画面設計(伝票).xlsx</t>
  </si>
  <si>
    <t>https:\\hcm-svn.fsoft.com.vn\svn\F11-M35_Initial\01.Reference\01.CustomerSupplied\03.ExternalDesign\01.DesignRule\各種規約\画面設計規約\(新システム)_画面設計(共通).xlsx</t>
  </si>
  <si>
    <t>https:\\hcm-svn.fsoft.com.vn\svn\F11-M35_Initial\01.Reference\01.CustomerSupplied\03.ExternalDesign\01.DesignRule\各種規約\画面設計規約\(新システム)_画面設計(帳票).xlsx</t>
  </si>
  <si>
    <t>https:\\hcm-svn.fsoft.com.vn\svn\F11-M35_Initial\01.Reference\01.CustomerSupplied\03.ExternalDesign\01.DesignRule\各種規約\画面設計規約\(新システム)_画面設計_20170414版.xlsx</t>
  </si>
  <si>
    <t>https:\\hcm-svn.fsoft.com.vn\svn\F11-M35_Initial\01.Reference\01.CustomerSupplied\03.ExternalDesign\01.DesignRule\各種規約\画面設計規約\設計書作成要領.xlsx</t>
  </si>
  <si>
    <t>DesignRule</t>
  </si>
  <si>
    <t>_MJS Installation Guideline.xlsx</t>
  </si>
  <si>
    <t>Application</t>
  </si>
  <si>
    <t>Galileopt NX-I.zip</t>
  </si>
  <si>
    <t>MJSLINK NX-I.zip</t>
  </si>
  <si>
    <t>コントロール共通イベント規約_ControlCommonEventRule_VN.xlsx</t>
  </si>
  <si>
    <t>オペレーション規約_OperationRule_VN.xlsx</t>
  </si>
  <si>
    <t>https:\\hcm-svn.fsoft.com.vn\svn\F11-M35_Initial\01.Reference\01.CustomerSupplied\03.ExternalDesign\01.DesignRule\各種規約\イベント規約\コントロール共通イベント規約_ControlCommonEventRule_VN.xlsx</t>
  </si>
  <si>
    <t>https:\\hcm-svn.fsoft.com.vn\svn\F11-M35_Initial\01.Reference\01.CustomerSupplied\03.ExternalDesign\01.DesignRule\各種規約\オペレーション規約\オペレーション規約_OperationRule_VN.xlsx</t>
  </si>
  <si>
    <t>https:\\hcm-svn.fsoft.com.vn\svn\F11-M35_Initial\01.Reference\01.CustomerSupplied\03.ExternalDesign\01.DesignRule\各種規約\システム構成規約\参考\NameSpaceList_VN.md</t>
  </si>
  <si>
    <t>システム構成規約_SystemStructureRule_VN.xlsx</t>
  </si>
  <si>
    <t>https:\\hcm-svn.fsoft.com.vn\svn\F11-M35_Initial\01.Reference\01.CustomerSupplied\03.ExternalDesign\01.DesignRule\各種規約\システム構成規約\システム構成規約_SystemStructureRule_VN.xlsx</t>
  </si>
  <si>
    <t>データベース関連規約_高橋_DatabaseRelationRule_0411_VN.xlsx</t>
  </si>
  <si>
    <t>データベース設計規約_DatabaseDesignRule_VN.xlsx</t>
  </si>
  <si>
    <t>新商品SQL出力ツール仕様_SQLOutputToolSpec_VN.xlsx</t>
  </si>
  <si>
    <t>https:\\hcm-svn.fsoft.com.vn\svn\F11-M35_Initial\01.Reference\01.CustomerSupplied\03.ExternalDesign\01.DesignRule\各種規約\データベース設計規約\参考\データベース設計規約_DatabaseDesignRule_VN.xlsx</t>
  </si>
  <si>
    <t>https:\\hcm-svn.fsoft.com.vn\svn\F11-M35_Initial\01.Reference\01.CustomerSupplied\03.ExternalDesign\01.DesignRule\各種規約\データベース設計規約\参考\データベース関連規約_高橋_DatabaseRelationRule_0411_VN.xlsx</t>
  </si>
  <si>
    <t>https:\\hcm-svn.fsoft.com.vn\svn\F11-M35_Initial\01.Reference\01.CustomerSupplied\03.ExternalDesign\01.DesignRule\各種規約\データベース設計規約\参考\新商品SQL出力ツール仕様_SQLOutputToolSpec_VN.xlsx</t>
  </si>
  <si>
    <t>データベース命名規約_DatabaseNamingRule_VN.xlsx</t>
  </si>
  <si>
    <t>https:\\hcm-svn.fsoft.com.vn\svn\F11-M35_Initial\01.Reference\01.CustomerSupplied\03.ExternalDesign\01.DesignRule\各種規約\データベース設計規約\データベース命名規約_DatabaseNamingRule_VN.xlsx</t>
  </si>
  <si>
    <t>https:\\hcm-svn.fsoft.com.vn\svn\F11-M35_Initial\01.Reference\01.CustomerSupplied\03.ExternalDesign\01.DesignRule\各種規約\データベース設計規約\新システム_DBSchema_VN.xlsx</t>
  </si>
  <si>
    <t>https:\\hcm-svn.fsoft.com.vn\svn\F11-M35_Initial\01.Reference\01.CustomerSupplied\03.ExternalDesign\01.DesignRule\各種規約\データベース設計規約\新出力_SQL_V1.00_VN.xlsm</t>
  </si>
  <si>
    <t>(新システム)_画面設計(カード型)_ScreenDesign(Card)_VN.xlsx</t>
  </si>
  <si>
    <t>(新システム)_画面設計(ダイアログ)_ScreenDesign(Dialog)_VN.xlsx</t>
  </si>
  <si>
    <t>(新システム)_画面設計(一覧型)_ScreenDesign(List)_VN.xlsx</t>
  </si>
  <si>
    <t>(新システム)_画面設計(共通)_ScreenDesign(Common)_VN.xlsx</t>
  </si>
  <si>
    <t>(新システム)_画面設計(帳票)_ScreenDesign(Report)_VN.xlsx</t>
  </si>
  <si>
    <t>(新システム)_画面設計(伝票)_ScreenDesign(Denpyo)_VN.xlsx</t>
  </si>
  <si>
    <t>(新システム)_画面設計_20170414版_ScreenDesign_VN.xlsx</t>
  </si>
  <si>
    <t>設計書作成要領_DesignSpecOutline_VN.xlsx</t>
  </si>
  <si>
    <t>売上明細表_SaleDetailTable.pdf</t>
  </si>
  <si>
    <t>https:\\hcm-svn.fsoft.com.vn\svn\F11-M35_Initial\01.Reference\01.CustomerSupplied\03.ExternalDesign\01.DesignRule\各種規約\画面設計規約\(新システム)_画面設計(カード型)_ScreenDesign(Card)_VN.xlsx</t>
  </si>
  <si>
    <t>https:\\hcm-svn.fsoft.com.vn\svn\F11-M35_Initial\01.Reference\01.CustomerSupplied\03.ExternalDesign\01.DesignRule\各種規約\画面設計規約\(新システム)_画面設計(ダイアログ)_ScreenDesign(Dialog)_VN.xlsx</t>
  </si>
  <si>
    <t>https:\\hcm-svn.fsoft.com.vn\svn\F11-M35_Initial\01.Reference\01.CustomerSupplied\03.ExternalDesign\01.DesignRule\各種規約\画面設計規約\(新システム)_画面設計(一覧型)_ScreenDesign(List)_VN.xlsx</t>
  </si>
  <si>
    <t>https:\\hcm-svn.fsoft.com.vn\svn\F11-M35_Initial\01.Reference\01.CustomerSupplied\03.ExternalDesign\01.DesignRule\各種規約\画面設計規約\(新システム)_画面設計(共通)_ScreenDesign(Common)_VN.xlsx</t>
  </si>
  <si>
    <t>https:\\hcm-svn.fsoft.com.vn\svn\F11-M35_Initial\01.Reference\01.CustomerSupplied\03.ExternalDesign\01.DesignRule\各種規約\画面設計規約\(新システム)_画面設計(帳票)_ScreenDesign(Report)_VN.xlsx</t>
  </si>
  <si>
    <t>https:\\hcm-svn.fsoft.com.vn\svn\F11-M35_Initial\01.Reference\01.CustomerSupplied\03.ExternalDesign\01.DesignRule\各種規約\画面設計規約\(新システム)_画面設計(伝票)_ScreenDesign(Denpyo)_VN.xlsx</t>
  </si>
  <si>
    <t>https:\\hcm-svn.fsoft.com.vn\svn\F11-M35_Initial\01.Reference\01.CustomerSupplied\03.ExternalDesign\01.DesignRule\各種規約\画面設計規約\(新システム)_画面設計_20170414版_ScreenDesign_VN.xlsx</t>
  </si>
  <si>
    <t>https:\\hcm-svn.fsoft.com.vn\svn\F11-M35_Initial\01.Reference\01.CustomerSupplied\03.ExternalDesign\01.DesignRule\各種規約\画面設計規約\設計書作成要領_DesignSpecOutline_VN.xlsx</t>
  </si>
  <si>
    <t>https:\\hcm-svn.fsoft.com.vn\svn\F11-M35_Initial\01.Reference\01.CustomerSupplied\03.ExternalDesign\01.DesignRule\各種規約\画面設計規約\売上明細表_SaleDetailTable.pdf</t>
  </si>
  <si>
    <t>https:\\hcm-svn.fsoft.com.vn\svn\F11-M35_Initial\01.Reference\01.CustomerSupplied\03.ExternalDesign\01.DesignRule\各種規約\帳票設計規約\帳票設計規約_VN.xlsx</t>
  </si>
  <si>
    <t>DBDesign</t>
  </si>
  <si>
    <t>5.2.8-DB構成方針.xlsx</t>
  </si>
  <si>
    <t>5.2.8-DB構成方針_VN.xlsx</t>
  </si>
  <si>
    <t>Cấu trúc DB</t>
  </si>
  <si>
    <t>ワークフロー_DBテーブルレイアウト（承認ルート情報）.xlsx</t>
  </si>
  <si>
    <t>https:\\hcm-svn.fsoft.com.vn\svn\F11-M35_Initial\01.Reference\01.CustomerSupplied\03.ExternalDesign\02.DBDesign\DBテーブルレイアウト・ER図\ワークフロー_DBテーブルレイアウト（承認ルート情報）.xlsx</t>
  </si>
  <si>
    <t>ワークフロー_DBテーブルレイアウト（承認ルート情報）_VN.xlsx</t>
  </si>
  <si>
    <t>https:\\hcm-svn.fsoft.com.vn\svn\F11-M35_Initial\01.Reference\01.CustomerSupplied\03.ExternalDesign\02.DBDesign\DBテーブルレイアウト・ER図\ワークフロー_DBテーブルレイアウト（承認ルート情報）_VN.xlsx</t>
  </si>
  <si>
    <t>FunctionDesign</t>
  </si>
  <si>
    <t>(マスタ登録処理)_機能設計書(銀行登録-振込先銀行)_BankRegistration_VN.xlsx</t>
  </si>
  <si>
    <t>(共通マスタ)_機能設計書(セグメント出力順序)_SegmentOutputOrder_VN.xlsx</t>
  </si>
  <si>
    <t>(共通マスタ)_機能設計書(プロジェクト出力順序)_ProjectOutputOrder_VN.xlsx</t>
  </si>
  <si>
    <t>(共通マスタ)_機能設計書(共通補助出力順序)_CommonSubOutputOrder_VN.xlsx</t>
  </si>
  <si>
    <t>(共通マスタ)_機能設計書(銀行出力順序)_BankOutputOrder_VN.xlsx</t>
  </si>
  <si>
    <t>(共通マスタ)_機能設計書(工事工種登録)_ConstructionSpecieRegistration_VN.xlsx</t>
  </si>
  <si>
    <t>(共通マスタ)_機能設計書(工事出力順序)_ConstructionOutputOrder_VN.xlsx</t>
  </si>
  <si>
    <t>(共通マスタ)_機能設計書(振込先銀行登録ダイアログ機能)_TransferRegistrationDialog_VN.xlsx</t>
  </si>
  <si>
    <t>(共通マスタ)_機能設計書(部門出力順序)_DepartmentOutputOrder_VN.xlsx</t>
  </si>
  <si>
    <t>(共通マスタ)_機能設計書(部門配賦情報)_DepartmentAllocateInfo_VN.xlsx</t>
  </si>
  <si>
    <t>(導入処理)_機能設計書(Eメール配信-メールテンプレート作成)_MailTemplate_VN.xlsx</t>
  </si>
  <si>
    <t>(導入処理)_機能設計書(Eメール配信-基本情報設定)_MailBasicInfo_VN.xlsx</t>
  </si>
  <si>
    <t>https:\\hcm-svn.fsoft.com.vn\svn\F11-M35_Initial\01.Reference\01.CustomerSupplied\03.ExternalDesign\02.DBDesign\5.2.8-DB構成方針\5.2.8-DB構成方針.xlsx</t>
  </si>
  <si>
    <t>https:\\hcm-svn.fsoft.com.vn\svn\F11-M35_Initial\01.Reference\01.CustomerSupplied\03.ExternalDesign\02.DBDesign\5.2.8-DB構成方針\5.2.8-DB構成方針_VN.xlsx</t>
  </si>
  <si>
    <t>https:\\hcm-svn.fsoft.com.vn\svn\F11-M35_Initial\01.Reference\01.CustomerSupplied\03.ExternalDesign\03.FunctionDesign\00_Sample\設計書サンプル\【サンプル】(販売大将）_ドメイン名一覧_VN.xlsx</t>
  </si>
  <si>
    <t>https:\\hcm-svn.fsoft.com.vn\svn\F11-M35_Initial\01.Reference\01.CustomerSupplied\03.ExternalDesign\03.FunctionDesign\00_Sample\設計書サンプル\【サンプル】(販売大将)_機能設計書(会社基本情報)_VN.xlsx</t>
  </si>
  <si>
    <t>https:\\hcm-svn.fsoft.com.vn\svn\F11-M35_Initial\01.Reference\01.CustomerSupplied\03.ExternalDesign\03.FunctionDesign\00_Sample\設計書サンプル\【サンプル】(販売大将)_機能設計書(共通)_VN.xlsx</t>
  </si>
  <si>
    <t>https:\\hcm-svn.fsoft.com.vn\svn\F11-M35_Initial\01.Reference\01.CustomerSupplied\03.ExternalDesign\03.FunctionDesign\02_Financial\01_登録処理\完了\VN\(マスタ登録処理)_機能設計書(銀行登録-振込先銀行)_BankRegistration_VN.xlsx</t>
  </si>
  <si>
    <t>https:\\hcm-svn.fsoft.com.vn\svn\F11-M35_Initial\01.Reference\01.CustomerSupplied\03.ExternalDesign\03.FunctionDesign\02_Financial\01_登録処理\完了\VN\(共通マスタ)_機能設計書(セグメント出力順序)_SegmentOutputOrder_VN.xlsx</t>
  </si>
  <si>
    <t>https:\\hcm-svn.fsoft.com.vn\svn\F11-M35_Initial\01.Reference\01.CustomerSupplied\03.ExternalDesign\03.FunctionDesign\02_Financial\01_登録処理\完了\VN\(共通マスタ)_機能設計書(プロジェクト出力順序)_ProjectOutputOrder_VN.xlsx</t>
  </si>
  <si>
    <t>https:\\hcm-svn.fsoft.com.vn\svn\F11-M35_Initial\01.Reference\01.CustomerSupplied\03.ExternalDesign\03.FunctionDesign\02_Financial\01_登録処理\完了\VN\(共通マスタ)_機能設計書(共通補助出力順序)_CommonSubOutputOrder_VN.xlsx</t>
  </si>
  <si>
    <t>https:\\hcm-svn.fsoft.com.vn\svn\F11-M35_Initial\01.Reference\01.CustomerSupplied\03.ExternalDesign\03.FunctionDesign\02_Financial\01_登録処理\完了\VN\(共通マスタ)_機能設計書(銀行出力順序)_BankOutputOrder_VN.xlsx</t>
  </si>
  <si>
    <t>https:\\hcm-svn.fsoft.com.vn\svn\F11-M35_Initial\01.Reference\01.CustomerSupplied\03.ExternalDesign\03.FunctionDesign\02_Financial\01_登録処理\完了\VN\(共通マスタ)_機能設計書(工事工種登録)_ConstructionSpecieRegistration_VN.xlsx</t>
  </si>
  <si>
    <t>https:\\hcm-svn.fsoft.com.vn\svn\F11-M35_Initial\01.Reference\01.CustomerSupplied\03.ExternalDesign\03.FunctionDesign\02_Financial\01_登録処理\完了\VN\(共通マスタ)_機能設計書(工事出力順序)_ConstructionOutputOrder_VN.xlsx</t>
  </si>
  <si>
    <t>https:\\hcm-svn.fsoft.com.vn\svn\F11-M35_Initial\01.Reference\01.CustomerSupplied\03.ExternalDesign\03.FunctionDesign\02_Financial\01_登録処理\完了\VN\(共通マスタ)_機能設計書(振込先銀行登録ダイアログ機能)_TransferRegistrationDialog_VN.xlsx</t>
  </si>
  <si>
    <t>https:\\hcm-svn.fsoft.com.vn\svn\F11-M35_Initial\01.Reference\01.CustomerSupplied\03.ExternalDesign\03.FunctionDesign\02_Financial\01_登録処理\完了\VN\(共通マスタ)_機能設計書(部門出力順序)_DepartmentOutputOrder_VN.xlsx</t>
  </si>
  <si>
    <t>https:\\hcm-svn.fsoft.com.vn\svn\F11-M35_Initial\01.Reference\01.CustomerSupplied\03.ExternalDesign\03.FunctionDesign\02_Financial\01_登録処理\完了\VN\(共通マスタ)_機能設計書(部門配賦情報)_DepartmentAllocateInfo_VN.xlsx</t>
  </si>
  <si>
    <t>https:\\hcm-svn.fsoft.com.vn\svn\F11-M35_Initial\01.Reference\01.CustomerSupplied\03.ExternalDesign\03.FunctionDesign\02_Financial\01_登録処理\完了\VN\(導入処理)_機能設計書(Eメール配信-メールテンプレート作成)_MailTemplate_VN.xlsx</t>
  </si>
  <si>
    <t>https:\\hcm-svn.fsoft.com.vn\svn\F11-M35_Initial\01.Reference\01.CustomerSupplied\03.ExternalDesign\03.FunctionDesign\02_Financial\01_登録処理\完了\VN\(導入処理)_機能設計書(Eメール配信-基本情報設定)_MailBasicInfo_VN.xlsx</t>
  </si>
  <si>
    <t>BA Notes (Link SVN)</t>
  </si>
  <si>
    <t>RFP</t>
  </si>
  <si>
    <t>RequirementDefinition</t>
  </si>
  <si>
    <t>Non-FunctionalRequirement</t>
  </si>
  <si>
    <t>(債権管理・債務管理)_機能設計書(仕訳入力型入力機能)_JournalInput_VN.xlsx</t>
  </si>
  <si>
    <t>(債権管理・債務管理)_機能設計書(仕訳編集機能)_JournalEdit_VN.xlsx</t>
  </si>
  <si>
    <t>(財務大将)_機能設計書(スポット支払情報登録ダイアログ機能)_SpotPayment_VN.xlsx</t>
  </si>
  <si>
    <t>(財務大将)_機能設計書(一括マスタ更新)_BatchUpdate_VN.xlsx</t>
  </si>
  <si>
    <t>(財務大将)_機能設計書(財務共通_セグメント自動セット)_SegmentAutoSet_VN.xlsx</t>
  </si>
  <si>
    <t>(財務大将)_機能設計書(帳票共通_科目出力順序の設定)_ItemOutputOrder_VN.xlsx</t>
  </si>
  <si>
    <t>(財務大将)_機能設計書(帳票共通_元帳集計項目)_LedgerAggerate_VN.xlsx</t>
  </si>
  <si>
    <t>(財務大将)_機能設計書(帳票共通_出力条件設定)_OutputCondition_VN.xlsx</t>
  </si>
  <si>
    <t>(財務大将)_機能設計書(帳票共通_内部月の範囲指定方法)_InternalMonthSpecify_VN.xlsx</t>
  </si>
  <si>
    <t>(財務大将)_機能設計書(帳票共通_表記)_Notation_VN.xlsx</t>
  </si>
  <si>
    <t>(財務大将)_機能設計書(帳票共通_未承認・階層別集計)_Unapprove_VN.xlsx</t>
  </si>
  <si>
    <t>(共通マスタ)_機能設計書(セグメント採用情報登録)_SegmentInfoRegistration_VN.xlsx</t>
  </si>
  <si>
    <t>(共通マスタ)_機能設計書(セグメント配賦情報)_SegmentAllocateInfo_VN.xlsx</t>
  </si>
  <si>
    <t>(共通マスタ)_機能設計書(工事登録)_ConstructionRegis_VN.xlsx</t>
  </si>
  <si>
    <t>(共通マスタ)_機能設計書(工事配賦情報・プロジェクト配賦情報)_ConstructionAllocateInfo_VN.xlsx</t>
  </si>
  <si>
    <t>(共通マスタ)_機能設計書(取引先登録_会計情報)_AccountingInfo_VN.xlsx</t>
  </si>
  <si>
    <t>https:\\hcm-svn.fsoft.com.vn\svn\F11-M35_Initial\01.Reference\01.CustomerSupplied\03.ExternalDesign\03.FunctionDesign\02_Financial\01_登録処理\完了\新しいフォルダー\(共通マスタ)_機能設計書(セグメント採用情報登録)_SegmentInfoRegistration_VN.xlsx</t>
  </si>
  <si>
    <t>https:\\hcm-svn.fsoft.com.vn\svn\F11-M35_Initial\01.Reference\01.CustomerSupplied\03.ExternalDesign\03.FunctionDesign\02_Financial\01_登録処理\完了\新しいフォルダー\(共通マスタ)_機能設計書(セグメント配賦情報)_SegmentAllocateInfo_VN.xlsx</t>
  </si>
  <si>
    <t>https:\\hcm-svn.fsoft.com.vn\svn\F11-M35_Initial\01.Reference\01.CustomerSupplied\03.ExternalDesign\03.FunctionDesign\02_Financial\01_登録処理\完了\新しいフォルダー\(共通マスタ)_機能設計書(工事登録)_ConstructionRegis_VN.xlsx</t>
  </si>
  <si>
    <t>https:\\hcm-svn.fsoft.com.vn\svn\F11-M35_Initial\01.Reference\01.CustomerSupplied\03.ExternalDesign\03.FunctionDesign\02_Financial\01_登録処理\完了\新しいフォルダー\(共通マスタ)_機能設計書(工事配賦情報・プロジェクト配賦情報)_ConstructionAllocateInfo_VN.xlsx</t>
  </si>
  <si>
    <t>https:\\hcm-svn.fsoft.com.vn\svn\F11-M35_Initial\01.Reference\01.CustomerSupplied\03.ExternalDesign\03.FunctionDesign\02_Financial\01_登録処理\完了\新しいフォルダー\(共通マスタ)_機能設計書(取引先登録_会計情報)_AccountingInfo_VN.xlsx</t>
  </si>
  <si>
    <t>(残高登録)_機能設計書(工事残高)_ConstructionBalance_VN.xlsx</t>
  </si>
  <si>
    <t>(予算登録)_機能設計書(工事予算登録)_ConstructionBudget_VN.xlsx</t>
  </si>
  <si>
    <t>https:\\hcm-svn.fsoft.com.vn\svn\F11-M35_Initial\01.Reference\01.CustomerSupplied\03.ExternalDesign\03.FunctionDesign\02_Financial\05_予算・残高登録\完了\新しいフォルダー\(残高登録)_機能設計書(工事残高)_ConstructionBalance_VN.xlsx</t>
  </si>
  <si>
    <t>https:\\hcm-svn.fsoft.com.vn\svn\F11-M35_Initial\01.Reference\01.CustomerSupplied\03.ExternalDesign\03.FunctionDesign\02_Financial\05_予算・残高登録\完了\新しいフォルダー\(予算登録)_機能設計書(工事予算登録)_ConstructionBudget_VN.xlsx</t>
  </si>
  <si>
    <t>https:\\hcm-svn.fsoft.com.vn\svn\F11-M35_Initial\01.Reference\01.CustomerSupplied\03.ExternalDesign\03.FunctionDesign\02_Financial\00_共通機能\新しいフォルダー\(債権管理・債務管理)_機能設計書(仕訳入力型入力機能)_JournalInput_VN.xlsx</t>
  </si>
  <si>
    <t>https:\\hcm-svn.fsoft.com.vn\svn\F11-M35_Initial\01.Reference\01.CustomerSupplied\03.ExternalDesign\03.FunctionDesign\02_Financial\00_共通機能\新しいフォルダー\(債権管理・債務管理)_機能設計書(仕訳編集機能)_JournalEdit_VN.xlsx</t>
  </si>
  <si>
    <t>https:\\hcm-svn.fsoft.com.vn\svn\F11-M35_Initial\01.Reference\01.CustomerSupplied\03.ExternalDesign\03.FunctionDesign\02_Financial\00_共通機能\新しいフォルダー\(財務大将)_機能設計書(スポット支払情報登録ダイアログ機能)_SpotPayment_VN.xlsx</t>
  </si>
  <si>
    <t>https:\\hcm-svn.fsoft.com.vn\svn\F11-M35_Initial\01.Reference\01.CustomerSupplied\03.ExternalDesign\03.FunctionDesign\02_Financial\00_共通機能\新しいフォルダー\(財務大将)_機能設計書(一括マスタ更新)_BatchUpdate_VN.xlsx</t>
  </si>
  <si>
    <t>https:\\hcm-svn.fsoft.com.vn\svn\F11-M35_Initial\01.Reference\01.CustomerSupplied\03.ExternalDesign\03.FunctionDesign\02_Financial\00_共通機能\新しいフォルダー\(財務大将)_機能設計書(帳票共通_元帳集計項目)_LedgerAggerate_VN.xlsx</t>
  </si>
  <si>
    <t>https:\\hcm-svn.fsoft.com.vn\svn\F11-M35_Initial\01.Reference\01.CustomerSupplied\03.ExternalDesign\03.FunctionDesign\02_Financial\00_共通機能\新しいフォルダー\(財務大将)_機能設計書(帳票共通_内部月の範囲指定方法)_InternalMonthSpecify_VN.xlsx</t>
  </si>
  <si>
    <t>https:\\hcm-svn.fsoft.com.vn\svn\F11-M35_Initial\01.Reference\01.CustomerSupplied\03.ExternalDesign\03.FunctionDesign\02_Financial\00_共通機能\新しいフォルダー\(財務大将)_機能設計書(帳票共通_出力条件設定)_OutputCondition_VN.xlsx</t>
  </si>
  <si>
    <t>https:\\hcm-svn.fsoft.com.vn\svn\F11-M35_Initial\01.Reference\01.CustomerSupplied\03.ExternalDesign\03.FunctionDesign\02_Financial\00_共通機能\新しいフォルダー\(財務大将)_機能設計書(帳票共通_未承認・階層別集計)_Unapprove_VN.xlsx</t>
  </si>
  <si>
    <t>https:\\hcm-svn.fsoft.com.vn\svn\F11-M35_Initial\01.Reference\01.CustomerSupplied\03.ExternalDesign\03.FunctionDesign\02_Financial\00_共通機能\新しいフォルダー\(財務大将)_機能設計書(帳票共通_科目出力順序の設定)_ItemOutputOrder_VN.xlsx</t>
  </si>
  <si>
    <t>https:\\hcm-svn.fsoft.com.vn\svn\F11-M35_Initial\01.Reference\01.CustomerSupplied\03.ExternalDesign\03.FunctionDesign\02_Financial\00_共通機能\新しいフォルダー\(財務大将)_機能設計書(帳票共通_表記)_Notation_VN.xlsx</t>
  </si>
  <si>
    <t>https:\\hcm-svn.fsoft.com.vn\svn\F11-M35_Initial\01.Reference\01.CustomerSupplied\03.ExternalDesign\03.FunctionDesign\02_Financial\00_共通機能\新しいフォルダー\(財務大将)_機能設計書(財務共通_セグメント自動セット)_SegmentAutoSet_VN.xlsx</t>
  </si>
  <si>
    <t>(外貨債権管理)_機能設計書(FBデータ取込)__FBDataImport_VN.xlsx</t>
  </si>
  <si>
    <t>(債権管理)_機能設計書(FBデータ取込)_FBDataImport_VN.xlsx</t>
  </si>
  <si>
    <t>(債務管理)_機能設計書(期日指定振込支払)_DeadlineSpecify_VN.xlsx</t>
  </si>
  <si>
    <t>(債務管理)_機能設計書(支払伝票入力)_PaymentDenpyo_VN.xlsx</t>
  </si>
  <si>
    <t>(経費精算)_機能設計書(経費精算伝票入力)_ExpenseDenpyo_VN.xlsx</t>
  </si>
  <si>
    <t>(経費精算)_機能設計書(振込支払)_TransferPayment_VN.xlsx</t>
  </si>
  <si>
    <t>_MJS Installation Guideline v1.1.xlsx</t>
  </si>
  <si>
    <t>M35_MJS Installation Guideline_v1.0.xlsx</t>
  </si>
  <si>
    <t>MLX Update.zip</t>
  </si>
  <si>
    <t>MJSAW_BIL110020機能設計書.xlsx</t>
  </si>
  <si>
    <t>MJSAW機能設計書記載項目説明書.xlsx</t>
  </si>
  <si>
    <t>https:\\hcm-svn.fsoft.com.vn\svn\F11-M35_Initial\01.Reference\01.CustomerSupplied\03.ExternalDesign\03.FunctionDesign\02_Financial\20_オプション\01_債権管理\完了\新しいフォルダー\(外貨債権管理)_機能設計書(FBデータ取込)__FBDataImport_VN.xlsx</t>
  </si>
  <si>
    <t>https:\\hcm-svn.fsoft.com.vn\svn\F11-M35_Initial\01.Reference\01.CustomerSupplied\03.ExternalDesign\03.FunctionDesign\02_Financial\20_オプション\01_債権管理\完了\新しいフォルダー\(債権管理)_機能設計書(FBデータ取込)_FBDataImport_VN.xlsx</t>
  </si>
  <si>
    <t>https:\\hcm-svn.fsoft.com.vn\svn\F11-M35_Initial\01.Reference\01.CustomerSupplied\03.ExternalDesign\03.FunctionDesign\02_Financial\20_オプション\02_債務管理・経費精算\01_債務管理\完了\新しいフォルダー\(債務管理)_機能設計書(期日指定振込支払)_DeadlineSpecify_VN.xlsx</t>
  </si>
  <si>
    <t>https:\\hcm-svn.fsoft.com.vn\svn\F11-M35_Initial\01.Reference\01.CustomerSupplied\03.ExternalDesign\03.FunctionDesign\02_Financial\20_オプション\02_債務管理・経費精算\01_債務管理\完了\新しいフォルダー\(債務管理)_機能設計書(支払伝票入力)_PaymentDenpyo_VN.xlsx</t>
  </si>
  <si>
    <t>https:\\hcm-svn.fsoft.com.vn\svn\F11-M35_Initial\01.Reference\01.CustomerSupplied\03.ExternalDesign\03.FunctionDesign\02_Financial\20_オプション\02_債務管理・経費精算\02_経費精算\完了\新しいフォルダー\(経費精算)_機能設計書(経費精算伝票入力)_ExpenseDenpyo_VN.xlsx</t>
  </si>
  <si>
    <t>https:\\hcm-svn.fsoft.com.vn\svn\F11-M35_Initial\01.Reference\01.CustomerSupplied\03.ExternalDesign\03.FunctionDesign\02_Financial\20_オプション\02_債務管理・経費精算\02_経費精算\完了\新しいフォルダー\(経費精算)_機能設計書(振込支払)_TransferPayment_VN.xlsx</t>
  </si>
  <si>
    <t>FI01_001</t>
  </si>
  <si>
    <t>FI01_002</t>
  </si>
  <si>
    <t>FI01_003</t>
  </si>
  <si>
    <t>FI01_004</t>
  </si>
  <si>
    <t>FI01_005</t>
  </si>
  <si>
    <t>FI01_006</t>
  </si>
  <si>
    <t>FI01_007</t>
  </si>
  <si>
    <t>FI01_008</t>
  </si>
  <si>
    <t>FI01_009</t>
  </si>
  <si>
    <t>FI01_010</t>
  </si>
  <si>
    <t>FI01_011</t>
  </si>
  <si>
    <t>FI01_012</t>
  </si>
  <si>
    <t>FI01_013</t>
  </si>
  <si>
    <t>FI01_014</t>
  </si>
  <si>
    <t>FI01_015</t>
  </si>
  <si>
    <t>FI01_016</t>
  </si>
  <si>
    <t>FI01_017</t>
  </si>
  <si>
    <t>FI01_018</t>
  </si>
  <si>
    <t>FI01_019</t>
  </si>
  <si>
    <t>FI01_020</t>
  </si>
  <si>
    <t>FI01_021</t>
  </si>
  <si>
    <t>FI01_022</t>
  </si>
  <si>
    <t>FI01_023</t>
  </si>
  <si>
    <t>FI01_024</t>
  </si>
  <si>
    <t>FI01_025</t>
  </si>
  <si>
    <t>FI01_026</t>
  </si>
  <si>
    <t>FI01_027</t>
  </si>
  <si>
    <t>FI01_028</t>
  </si>
  <si>
    <t>FI01_029</t>
  </si>
  <si>
    <t>FI01_030</t>
  </si>
  <si>
    <t>FI01_031</t>
  </si>
  <si>
    <t>FI01_032</t>
  </si>
  <si>
    <t>FI01_033</t>
  </si>
  <si>
    <t>FI01_034</t>
  </si>
  <si>
    <t>FI01_035</t>
  </si>
  <si>
    <t>FI01_036</t>
  </si>
  <si>
    <t>FI00_001</t>
  </si>
  <si>
    <t>FI00_002</t>
  </si>
  <si>
    <t>FI00_003</t>
  </si>
  <si>
    <t>FI00_004</t>
  </si>
  <si>
    <t>FI00_005</t>
  </si>
  <si>
    <t>FI00_006</t>
  </si>
  <si>
    <t>FI00_007</t>
  </si>
  <si>
    <t>FI00_008</t>
  </si>
  <si>
    <t>FI00_009</t>
  </si>
  <si>
    <t>FI00_010</t>
  </si>
  <si>
    <t>FI00_011</t>
  </si>
  <si>
    <t>FI00_012</t>
  </si>
  <si>
    <t>FI00_013</t>
  </si>
  <si>
    <t>FI00_014</t>
  </si>
  <si>
    <t>FI00_015</t>
  </si>
  <si>
    <t>FI00_016</t>
  </si>
  <si>
    <t>FI00_017</t>
  </si>
  <si>
    <t>FI00_018</t>
  </si>
  <si>
    <t>FI00_019</t>
  </si>
  <si>
    <t>FI00_020</t>
  </si>
  <si>
    <t>FI00_021</t>
  </si>
  <si>
    <t>FI00_022</t>
  </si>
  <si>
    <t>FI00_023</t>
  </si>
  <si>
    <t>FI00_024</t>
  </si>
  <si>
    <t>FI00_025</t>
  </si>
  <si>
    <t>FI00_026</t>
  </si>
  <si>
    <t>FI00_027</t>
  </si>
  <si>
    <t>FI00_028</t>
  </si>
  <si>
    <t>FI00_029</t>
  </si>
  <si>
    <t>FI00_030</t>
  </si>
  <si>
    <t>FI00_031</t>
  </si>
  <si>
    <t>FI00_032</t>
  </si>
  <si>
    <t>FI00_033</t>
  </si>
  <si>
    <t>FI00_034</t>
  </si>
  <si>
    <t>FI00_035</t>
  </si>
  <si>
    <t>FI00_036</t>
  </si>
  <si>
    <t>FI00_037</t>
  </si>
  <si>
    <t>FI00_038</t>
  </si>
  <si>
    <t>FI00_039</t>
  </si>
  <si>
    <t>FI00_040</t>
  </si>
  <si>
    <t>FI00_041</t>
  </si>
  <si>
    <t>FI00_042</t>
  </si>
  <si>
    <t>FI00_043</t>
  </si>
  <si>
    <t>FI00_044</t>
  </si>
  <si>
    <t>FI00_045</t>
  </si>
  <si>
    <t>FI00_046</t>
  </si>
  <si>
    <t>FI05_001</t>
  </si>
  <si>
    <t>FI05_002</t>
  </si>
  <si>
    <t>FI20_001</t>
  </si>
  <si>
    <t>FI20_002</t>
  </si>
  <si>
    <t>FI20_003</t>
  </si>
  <si>
    <t>FI20_004</t>
  </si>
  <si>
    <t>FI20_005</t>
  </si>
  <si>
    <t>FI20_006</t>
  </si>
  <si>
    <t>FI20_007</t>
  </si>
  <si>
    <t>FI20_008</t>
  </si>
  <si>
    <t>FI20_009</t>
  </si>
  <si>
    <t>FI20_010</t>
  </si>
  <si>
    <t>FI20_011</t>
  </si>
  <si>
    <t>FI20_012</t>
  </si>
  <si>
    <t>FI20_013</t>
  </si>
  <si>
    <t>FI20_014</t>
  </si>
  <si>
    <t>FI20_015</t>
  </si>
  <si>
    <t>FI20_016</t>
  </si>
  <si>
    <t>FI20_017</t>
  </si>
  <si>
    <t>FI20_018</t>
  </si>
  <si>
    <t>FI20_019</t>
  </si>
  <si>
    <t>FI20_020</t>
  </si>
  <si>
    <t>FI20_021</t>
  </si>
  <si>
    <t>FI20_022</t>
  </si>
  <si>
    <t>FI20_023</t>
  </si>
  <si>
    <t>FI20_024</t>
  </si>
  <si>
    <t>FI20_025</t>
  </si>
  <si>
    <t>FI20_026</t>
  </si>
  <si>
    <t>FI20_027</t>
  </si>
  <si>
    <t>FI20_028</t>
  </si>
  <si>
    <t>FI20_029</t>
  </si>
  <si>
    <t>FI20_030</t>
  </si>
  <si>
    <t>FI20_031</t>
  </si>
  <si>
    <t>FI20_032</t>
  </si>
  <si>
    <t>FI20_033</t>
  </si>
  <si>
    <t>FI20_034</t>
  </si>
  <si>
    <t>FI20_035</t>
  </si>
  <si>
    <t>FI20_036</t>
  </si>
  <si>
    <t>FI20_037</t>
  </si>
  <si>
    <t>FI20_038</t>
  </si>
  <si>
    <t>FI20_039</t>
  </si>
  <si>
    <t>FI20_040</t>
  </si>
  <si>
    <t>FI20_041</t>
  </si>
  <si>
    <t>FI20_042</t>
  </si>
  <si>
    <t>FI20_043</t>
  </si>
  <si>
    <t>FI20_044</t>
  </si>
  <si>
    <t>FI20_045</t>
  </si>
  <si>
    <t>FI20_046</t>
  </si>
  <si>
    <t>FI20_047</t>
  </si>
  <si>
    <t>FI20_048</t>
  </si>
  <si>
    <t>FI20_049</t>
  </si>
  <si>
    <t>FI20_050</t>
  </si>
  <si>
    <t>FI20_051</t>
  </si>
  <si>
    <t>FI20_052</t>
  </si>
  <si>
    <t>TestCondition</t>
  </si>
  <si>
    <t>(財務大将)_機能設計書(財務共通_データ基準・過年度遡及)_DataStandard_VN.xlsx</t>
  </si>
  <si>
    <t>(財務大将)_機能設計書(財務共通_ヘッダー機能)_HeaderFunction_VN.xlsx</t>
  </si>
  <si>
    <t>(財務大将)_機能設計書(財務共通_メール会計登録権利)_MailRegisAuthority_VN.xlsx</t>
  </si>
  <si>
    <t>(財務大将)_機能設計書(財務共通_付箋)_StickyNote_VN.xlsx</t>
  </si>
  <si>
    <t>https:\\hcm-svn.fsoft.com.vn\svn\F11-M35_Initial\01.Reference\01.CustomerSupplied\03.ExternalDesign\03.FunctionDesign\02_Financial\00_共通機能\新しいフォルダー\(財務大将)_機能設計書(財務共通_データ基準・過年度遡及)_DataStandard_VN.xlsx</t>
  </si>
  <si>
    <t>https:\\hcm-svn.fsoft.com.vn\svn\F11-M35_Initial\01.Reference\01.CustomerSupplied\03.ExternalDesign\03.FunctionDesign\02_Financial\00_共通機能\新しいフォルダー\(財務大将)_機能設計書(財務共通_ヘッダー機能)_HeaderFunction_VN.xlsx</t>
  </si>
  <si>
    <t>https:\\hcm-svn.fsoft.com.vn\svn\F11-M35_Initial\01.Reference\01.CustomerSupplied\03.ExternalDesign\03.FunctionDesign\02_Financial\00_共通機能\新しいフォルダー\(財務大将)_機能設計書(財務共通_メール会計登録権利)_MailRegisAuthority_VN.xlsx</t>
  </si>
  <si>
    <t>https:\\hcm-svn.fsoft.com.vn\svn\F11-M35_Initial\01.Reference\01.CustomerSupplied\03.ExternalDesign\03.FunctionDesign\02_Financial\00_共通機能\新しいフォルダー\(財務大将)_機能設計書(財務共通_付箋)_StickyNote_VN.xlsx</t>
  </si>
  <si>
    <t>https:\\hcm-svn.fsoft.com.vn\svn\F11-M35_Initial\02.WIP\05.BA\01.FunctionDesign\FI00_031\(財務大将)_機能設計書(財務共通_データ基準・過年度遡及)_備考.xlsx</t>
  </si>
  <si>
    <t>https:\\hcm-svn.fsoft.com.vn\svn\F11-M35_Initial\02.WIP\05.BA\01.FunctionDesign\FI01_005\(共通マスタ)_機能設計書(プロジェクト出力順序)_備考.xlsx</t>
  </si>
  <si>
    <t>https:\\hcm-svn.fsoft.com.vn\svn\F11-M35_Initial\02.WIP\05.BA\01.FunctionDesign\FI01_006\(共通マスタ)_機能設計書(共通補助出力順序)_備考.xlsx</t>
  </si>
  <si>
    <t>https:\\hcm-svn.fsoft.com.vn\svn\F11-M35_Initial\02.WIP\05.BA\01.FunctionDesign\FI01_007\(共通マスタ)_機能設計書(取引先登録_会計情報)_備考.xlsx</t>
  </si>
  <si>
    <t>https:\\hcm-svn.fsoft.com.vn\svn\F11-M35_Initial\02.WIP\05.BA\01.FunctionDesign\FI01_018\(共通マスタ)_機能設計書(銀行出力順序)_備考.xlsx</t>
  </si>
  <si>
    <t>https:\\hcm-svn.fsoft.com.vn\svn\F11-M35_Initial\02.WIP\05.BA\01.FunctionDesign\FI01_036\(財務大将)_機能設計書(共通伝票情報登録)_備考.xlsx</t>
  </si>
  <si>
    <t>https:\\hcm-svn.fsoft.com.vn\svn\F11-M35_Initial\02.WIP\05.BA\01.FunctionDesign\FI01_028\(導入処理)_機能設計書(印刷情報登録)_備考.xlsx</t>
  </si>
  <si>
    <t>https:\\hcm-svn.fsoft.com.vn\svn\F11-M35_Initial\02.WIP\05.BA\01.FunctionDesign\FI01_024\(導入処理)_機能設計書(会社基本情報-経費精算情報)_備考.xlsx</t>
  </si>
  <si>
    <t>https:\\hcm-svn.fsoft.com.vn\svn\F11-M35_Initial\02.WIP\05.BA\01.FunctionDesign\FI01_022\(導入処理)_機能設計書(会社基本情報-債務情報)_備考.xlsx</t>
  </si>
  <si>
    <t>https:\\hcm-svn.fsoft.com.vn\svn\F11-M35_Initial\02.WIP\05.BA\01.FunctionDesign\FI01_023\(導入処理)_機能設計書(会社基本情報-手形情報)_備考.xlsx</t>
  </si>
  <si>
    <t>https:\\hcm-svn.fsoft.com.vn\svn\F11-M35_Initial\02.WIP\05.BA\01.FunctionDesign\FI01_027\(導入処理)_機能設計書(勘定科目残高)_備考.xlsx</t>
  </si>
  <si>
    <t>https:\\hcm-svn.fsoft.com.vn\svn\F11-M35_Initial\02.WIP\05.BA\01.FunctionDesign\FI01_026\(導入処理)_機能設計書(債務管理-支払調書データ基本情報登録)_備考.xlsx</t>
  </si>
  <si>
    <t>https:\\hcm-svn.fsoft.com.vn\svn\F11-M35_Initial\02.WIP\05.BA\01.FunctionDesign\FI01_025\(導入処理)_機能設計書(債務管理-支払予定データ抽出情報登録)_備考.xlsx</t>
  </si>
  <si>
    <t>https:\\hcm-svn.fsoft.com.vn\svn\F11-M35_Initial\02.WIP\05.BA\01.FunctionDesign\FI01_031\(導入処理)_機能設計書(支払区分登録)_備考.xlsx</t>
  </si>
  <si>
    <t>https:\\hcm-svn.fsoft.com.vn\svn\F11-M35_Initial\02.WIP\05.BA\01.FunctionDesign\FI01_032\(導入処理)_機能設計書(支払手形自動仕訳情報登録)_備考.xlsx</t>
  </si>
  <si>
    <t>https:\\hcm-svn.fsoft.com.vn\svn\F11-M35_Initial\02.WIP\05.BA\01.FunctionDesign\FI01_030\(導入処理)_機能設計書(手形顛末・満期データ基本情報登録)_備考.xlsx</t>
  </si>
  <si>
    <t>https:\\hcm-svn.fsoft.com.vn\svn\F11-M35_Initial\02.WIP\05.BA\01.FunctionDesign\FI01_029\(導入処理)_機能設計書(受取手形自動仕訳情報登録)_備考.xlsx</t>
  </si>
  <si>
    <t>https:\\hcm-svn.fsoft.com.vn\svn\F11-M35_Initial\02.WIP\05.BA\01.FunctionDesign\FI20_002\(債権管理)_機能設計書(仮受金データ一覧表)_備考.xlsx</t>
  </si>
  <si>
    <t>https:\\hcm-svn.fsoft.com.vn\svn\F11-M35_Initial\02.WIP\05.BA\01.FunctionDesign\FI20_003\(債権管理)_機能設計書(債権データクリア)_備考.xlsx</t>
  </si>
  <si>
    <t>https:\\hcm-svn.fsoft.com.vn\svn\F11-M35_Initial\02.WIP\05.BA\01.FunctionDesign\FI20_004\(債権管理)_機能設計書(入金マッチング処理)_備考.xlsx</t>
  </si>
  <si>
    <t>https:\\hcm-svn.fsoft.com.vn\svn\F11-M35_Initial\02.WIP\05.BA\01.FunctionDesign\FI20_009\(債権管理)_機能設計書(売掛債権消込入力(明細単位))_備考.xlsx</t>
  </si>
  <si>
    <t>https:\\hcm-svn.fsoft.com.vn\svn\F11-M35_Initial\02.WIP\05.BA\01.FunctionDesign\FI20_040\(債務管理)_機能設計書(期日指定振込支払)_備考.xlsx</t>
  </si>
  <si>
    <t>https:\\hcm-svn.fsoft.com.vn\svn\F11-M35_Initial\02.WIP\05.BA\01.FunctionDesign\FI20_039\(債務管理)_機能設計書(支払伝票入力)_備考.xlsx</t>
  </si>
  <si>
    <t>https:\\hcm-svn.fsoft.com.vn\svn\F11-M35_Initial\02.WIP\05.BA\01.FunctionDesign\FI20_041\(支払管理)_機能設計書(タックシール印刷)_備考.xlsx</t>
  </si>
  <si>
    <t>https:\\hcm-svn.fsoft.com.vn\svn\F11-M35_Initial\02.WIP\05.BA\01.FunctionDesign\FI20_042\(支払管理)_機能設計書(翌期残高移送)_備考.xlsx</t>
  </si>
  <si>
    <t>MJSAW機能設計書記載項目説明書_MJSAWDesignExplanation_VN.xlsx</t>
  </si>
  <si>
    <t>MJSAW_DEP213010_資産グループ登録_機能設計書.xlsx</t>
  </si>
  <si>
    <t>MJSAW_DEP213020_資産グループ設定_機能設計書.xlsx</t>
  </si>
  <si>
    <t>MJSAW帳票設計規約.xlsx</t>
  </si>
  <si>
    <t>MJSAW帳票設計規約_ReportDesign_VN.xlsx</t>
  </si>
  <si>
    <t>- Tài liệu này new ver đổi tên thành MJSAW帳票設計規約.xlsx
- Tài liệu cũ đã xóa ở Revision 1898</t>
  </si>
  <si>
    <t>https:\\hcm-svn.fsoft.com.vn\svn\F11-M35_Initial\01.Reference\01.CustomerSupplied\03.ExternalDesign\01.DesignRule\各種規約\帳票設計規約\MJSAW帳票設計規約.xlsx</t>
  </si>
  <si>
    <t>https:\\hcm-svn.fsoft.com.vn\svn\F11-M35_Initial\01.Reference\01.CustomerSupplied\03.ExternalDesign\01.DesignRule\各種規約\帳票設計規約\MJSAW帳票設計規約_ReportDesign_VN.xlsx</t>
  </si>
  <si>
    <t>MJSAW_DEP213010_資産グループ登録_機能設計書_AssetRegistration_VN.xlsx</t>
  </si>
  <si>
    <t>(財務大将)_機能設計書(財務共通_仕訳チェック)_JournalCheck_VN.xlsx</t>
  </si>
  <si>
    <t>(財務大将)_機能設計書(財務共通_使用可能部門制御)_UsableDepartment_VN.xlsx</t>
  </si>
  <si>
    <t>(財務大将)_機能設計書(帳票共通_プロジェクト集計項目)_ProjectAggregate_VN.xlsx</t>
  </si>
  <si>
    <t>(財務大将)_機能設計書(帳票共通_管理表集計項目)_ManagementEdit_VN.xlsx</t>
  </si>
  <si>
    <t>(財務大将)_機能設計書(帳票共通_補助出力項目設定)_AuxiliaryOutput_VN.xlsx</t>
  </si>
  <si>
    <t>実装ガイドライン-共通コントロール編.xlsx</t>
  </si>
  <si>
    <t>実装ガイドライン-共通コントロール編_VN.xlsx</t>
  </si>
  <si>
    <t>実装ガイドライン-共通編.xlsx</t>
  </si>
  <si>
    <t>実装ガイドライン-共通編_VN.xlsx</t>
  </si>
  <si>
    <t>https:\\hcm-svn.fsoft.com.vn\svn\F11-M35_Initial\01.Reference\01.CustomerSupplied\03.ExternalDesign\03.FunctionDesign\02_Financial\00_共通機能\新しいフォルダー\(財務大将)_機能設計書(帳票共通_プロジェクト集計項目)_ProjectAggregate_VN.xlsx</t>
  </si>
  <si>
    <t>https:\\hcm-svn.fsoft.com.vn\svn\F11-M35_Initial\01.Reference\01.CustomerSupplied\03.ExternalDesign\03.FunctionDesign\02_Financial\00_共通機能\新しいフォルダー\(財務大将)_機能設計書(帳票共通_管理表集計項目)_ManagementEdit_VN.xlsx</t>
  </si>
  <si>
    <t>https:\\hcm-svn.fsoft.com.vn\svn\F11-M35_Initial\01.Reference\01.CustomerSupplied\03.ExternalDesign\03.FunctionDesign\02_Financial\00_共通機能\新しいフォルダー\(財務大将)_機能設計書(帳票共通_補助出力項目設定)_AuxiliaryOutput_VN.xlsx</t>
  </si>
  <si>
    <t>https:\\hcm-svn.fsoft.com.vn\svn\F11-M35_Initial\01.Reference\01.CustomerSupplied\03.ExternalDesign\03.FunctionDesign\02_Financial\00_共通機能\新しいフォルダー\(財務大将)_機能設計書(財務共通_仕訳チェック)_JournalCheck_VN.xlsx</t>
  </si>
  <si>
    <t>https:\\hcm-svn.fsoft.com.vn\svn\F11-M35_Initial\01.Reference\01.CustomerSupplied\03.ExternalDesign\03.FunctionDesign\02_Financial\00_共通機能\新しいフォルダー\(財務大将)_機能設計書(財務共通_使用可能部門制御)_UsableDepartment_VN.xlsx</t>
  </si>
  <si>
    <t>https:\\hcm-svn.fsoft.com.vn\svn\F11-M35_Initial\01.Reference\01.CustomerSupplied\09.Others\実装ガイドライン-共通コントロール編.xlsx</t>
  </si>
  <si>
    <t>https:\\hcm-svn.fsoft.com.vn\svn\F11-M35_Initial\01.Reference\01.CustomerSupplied\09.Others\実装ガイドライン-共通コントロール編_VN.xlsx</t>
  </si>
  <si>
    <t>https:\\hcm-svn.fsoft.com.vn\svn\F11-M35_Initial\01.Reference\01.CustomerSupplied\09.Others\実装ガイドライン-共通編.xlsx</t>
  </si>
  <si>
    <t>https:\\hcm-svn.fsoft.com.vn\svn\F11-M35_Initial\01.Reference\01.CustomerSupplied\09.Others\実装ガイドライン-共通編_VN.xlsx</t>
  </si>
  <si>
    <t>https:\\hcm-svn.fsoft.com.vn\svn\F11-M35_Initial\01.Reference\01.CustomerSupplied\03.ExternalDesign\03.FunctionDesign\00_Sample\FD_Template\MJSAW機能設計書記載項目説明書.xlsx</t>
  </si>
  <si>
    <t>https:\\hcm-svn.fsoft.com.vn\svn\F11-M35_Initial\01.Reference\01.CustomerSupplied\03.ExternalDesign\03.FunctionDesign\00_Sample\FD_Template\MJSAW機能設計書記載項目説明書_MJSAWDesignExplanation_VN.xlsx</t>
  </si>
  <si>
    <t>https:\\hcm-svn.fsoft.com.vn\svn\F11-M35_Initial\01.Reference\01.CustomerSupplied\03.ExternalDesign\03.FunctionDesign\00_Sample\設計書サンプル\MJSAW_BIL110020機能設計書.xlsx</t>
  </si>
  <si>
    <t>https:\\hcm-svn.fsoft.com.vn\svn\F11-M35_Initial\01.Reference\01.CustomerSupplied\03.ExternalDesign\03.FunctionDesign\00_Sample\設計書サンプル\MJSAW_DEP213010_資産グループ登録_機能設計書.xlsx</t>
  </si>
  <si>
    <t>https:\\hcm-svn.fsoft.com.vn\svn\F11-M35_Initial\01.Reference\01.CustomerSupplied\03.ExternalDesign\03.FunctionDesign\00_Sample\設計書サンプル\MJSAW_DEP213010_資産グループ登録_機能設計書_AssetRegistration_VN.xlsx</t>
  </si>
  <si>
    <t>https:\\hcm-svn.fsoft.com.vn\svn\F11-M35_Initial\01.Reference\01.CustomerSupplied\03.ExternalDesign\03.FunctionDesign\00_Sample\設計書サンプル\MJSAW_DEP213020_資産グループ設定_機能設計書.xlsx</t>
  </si>
  <si>
    <t xml:space="preserve"> </t>
  </si>
  <si>
    <t>Function list</t>
  </si>
  <si>
    <t>Revision</t>
  </si>
  <si>
    <t>Last Received date</t>
  </si>
  <si>
    <t>Version</t>
  </si>
  <si>
    <t>KT Plan</t>
  </si>
  <si>
    <t>Summary of Function Lists (plan input)</t>
  </si>
  <si>
    <t>Function List,処理機能一覧,人事給与</t>
  </si>
  <si>
    <t>Function List,処理機能一覧,共通</t>
  </si>
  <si>
    <t>Function List,処理機能一覧,決算内訳書</t>
  </si>
  <si>
    <t>Function List,処理機能一覧,法定調書</t>
  </si>
  <si>
    <t>Function List,処理機能一覧,消費税申告書</t>
  </si>
  <si>
    <t>Function List,処理機能一覧,財務</t>
  </si>
  <si>
    <t>Function List,処理機能一覧,資産</t>
  </si>
  <si>
    <t>Function List,処理機能一覧,電子申告</t>
  </si>
  <si>
    <t>Revision translated</t>
  </si>
  <si>
    <t>Input plan</t>
  </si>
  <si>
    <t>System</t>
  </si>
  <si>
    <t>Function ID</t>
  </si>
  <si>
    <t>Category</t>
  </si>
  <si>
    <t>https://hcm-svn.fsoft.com.vn/svn/F11-M35_Initial/trunk/01.Reference/01.CustomerSupplied/02.Requirements/00_RFP/企業系新製品開発RFP.DOCX</t>
  </si>
  <si>
    <t>https://hcm-svn.fsoft.com.vn/svn/F11-M35_Initial/trunk/01.Reference/01.CustomerSupplied/02.Requirements/01.RequirementDefinition/05.Report/ReportList/MJSAW帳票一覧_財務.xls</t>
  </si>
  <si>
    <t>Report List</t>
  </si>
  <si>
    <t>Notes</t>
  </si>
  <si>
    <t>https://hcm-svn.fsoft.com.vn/svn/F11-M35_Initial/trunk/01.Reference/01.CustomerSupplied/02.Requirements/01.RequirementDefinition/05.Report/RequirementForReport/帳票ツール調査結果 - 20170602.xlsx</t>
  </si>
  <si>
    <t>7/31: Move from SA docs (restructure Customer Supplied)</t>
  </si>
  <si>
    <t>Requirement for Report</t>
  </si>
  <si>
    <t>https://hcm-svn.fsoft.com.vn/svn/F11-M35_Initial/trunk/01.Reference/01.CustomerSupplied/02.Requirements/01.RequirementDefinition/06.Non-FunctionalRequirement/AW SV構成_20170726.pptx</t>
  </si>
  <si>
    <t>https://hcm-svn.fsoft.com.vn/svn/F11-M35_Initial/trunk/01.Reference/01.CustomerSupplied/02.Requirements/01.RequirementDefinition/06.Non-FunctionalRequirement/Galileopt NX-Plus スペック資料(20170720).xlsx</t>
  </si>
  <si>
    <t>https://hcm-svn.fsoft.com.vn/svn/F11-M35_Initial/trunk/01.Reference/01.CustomerSupplied/02.Requirements/01.RequirementDefinition/06.Non-FunctionalRequirement/MJSシステム会社DBサイズ_20170707.xlsx</t>
  </si>
  <si>
    <t>https://hcm-svn.fsoft.com.vn/svn/F11-M35_Initial/trunk/01.Reference/01.CustomerSupplied/02.Requirements/01.RequirementDefinition/06.Non-FunctionalRequirement/6.-非機能要件/社外連携システム検討一覧.xlsx</t>
  </si>
  <si>
    <t>https://hcm-svn.fsoft.com.vn/svn/F11-M35_Initial/trunk/01.Reference/01.CustomerSupplied/02.Requirements/01.RequirementDefinition/ログ管理要件/ログ管理要件.pptx</t>
  </si>
  <si>
    <t>https://hcm-svn.fsoft.com.vn/svn/F11-M35_Initial/trunk/01.Reference/01.CustomerSupplied/02.Requirements/01.RequirementDefinition/要件定義書/MJS新商品-要件定義書(1.4版).doc</t>
  </si>
  <si>
    <t>Quản lý log</t>
  </si>
  <si>
    <t>Requirement definition</t>
  </si>
  <si>
    <t>https://hcm-svn.fsoft.com.vn/svn/F11-M35_Initial/trunk/01.Reference/01.CustomerSupplied/02.Requirements/07.TestCondition/8.-試験要件/8.1-試験要件でのテスト指標.xlsx</t>
  </si>
  <si>
    <t>https://hcm-svn.fsoft.com.vn/svn/F11-M35_Initial/trunk/01.Reference/01.CustomerSupplied/02.Requirements/07.TestCondition/8.-試験要件/8.2-IPAのセキュリティ実装チェックリスト.xlsx</t>
  </si>
  <si>
    <t>Test condition</t>
  </si>
  <si>
    <t>SecurityPolicy</t>
  </si>
  <si>
    <t>https://hcm-svn.fsoft.com.vn/svn/F11-M35_Initial/trunk/01.Reference/01.CustomerSupplied/02.Requirements/80.SecurityPolicy/securitypolicy_20130400/IS-1028_情報の管理基準.xls</t>
  </si>
  <si>
    <t>https://hcm-svn.fsoft.com.vn/svn/F11-M35_Initial/trunk/01.Reference/01.CustomerSupplied/02.Requirements/80.SecurityPolicy/securitypolicy_20130400/ISMS_tettei_jikou_20140602.xls</t>
  </si>
  <si>
    <t>https://hcm-svn.fsoft.com.vn/svn/F11-M35_Initial/trunk/01.Reference/01.CustomerSupplied/02.Requirements/80.SecurityPolicy/securitypolicy_20130400/ISMSセルフチェックシート対象者用ver3.00.xlsx</t>
  </si>
  <si>
    <t>https://hcm-svn.fsoft.com.vn/svn/F11-M35_Initial/trunk/01.Reference/01.CustomerSupplied/02.Requirements/80.SecurityPolicy/securitypolicy_20130400/ISMS対象者教育テキスト.pdf</t>
  </si>
  <si>
    <t>https://hcm-svn.fsoft.com.vn/svn/F11-M35_Initial/trunk/01.Reference/01.CustomerSupplied/02.Requirements/80.SecurityPolicy/securitypolicy_20130400/securitypolicy_20130400.xls</t>
  </si>
  <si>
    <t>Security Policy</t>
  </si>
  <si>
    <t>MLX</t>
  </si>
  <si>
    <t>GNX</t>
  </si>
  <si>
    <t>https://hcm-svn.fsoft.com.vn/svn/F11-M35_Initial/trunk/01.Reference/01.CustomerSupplied/01.UserManual/MLX/マニュアル/MJSLINK NX-I iCompassコミュニケーション.doc</t>
  </si>
  <si>
    <t>Last Received Date</t>
  </si>
  <si>
    <t>Document Name</t>
  </si>
  <si>
    <t>Revision Translated</t>
  </si>
  <si>
    <t>Translated</t>
  </si>
  <si>
    <t>Settei</t>
  </si>
  <si>
    <t>Front</t>
  </si>
  <si>
    <t>Zaimu</t>
  </si>
  <si>
    <t>Sisan</t>
  </si>
  <si>
    <t>Hanbai</t>
  </si>
  <si>
    <t>Kyuuyo</t>
  </si>
  <si>
    <t>Saiken</t>
  </si>
  <si>
    <t>Saimu</t>
  </si>
  <si>
    <t>Yes</t>
  </si>
  <si>
    <t>https://hcm-svn.fsoft.com.vn/svn/F11-M35_Initial/trunk/01.Reference/01.CustomerSupplied/01.UserManual/GNX/Operation Manual/01_Settei/01_1_Nyuumon.doc</t>
  </si>
  <si>
    <t>https://hcm-svn.fsoft.com.vn/svn/F11-M35_Initial/trunk/01.Reference/01.CustomerSupplied/01.UserManual/GNX/Operation Manual/01_Settei/01_2_Settei_dounyuu1.doc</t>
  </si>
  <si>
    <t>https://hcm-svn.fsoft.com.vn/svn/F11-M35_Initial/trunk/01.Reference/01.CustomerSupplied/01.UserManual/GNX/Operation Manual/01_Settei/01_3_Settei_dounyuu2.doc</t>
  </si>
  <si>
    <t>https://hcm-svn.fsoft.com.vn/svn/F11-M35_Initial/trunk/01.Reference/01.CustomerSupplied/01.UserManual/GNX/Operation Manual/01_Settei/01_4_Settei_masuta.doc</t>
  </si>
  <si>
    <t>https://hcm-svn.fsoft.com.vn/svn/F11-M35_Initial/trunk/01.Reference/01.CustomerSupplied/01.UserManual/GNX/Operation Manual/01_Settei/01_5_Settei_kyoutuu.doc</t>
  </si>
  <si>
    <t>https://hcm-svn.fsoft.com.vn/svn/F11-M35_Initial/trunk/01.Reference/01.CustomerSupplied/01.UserManual/GNX/Operation Manual/01_Settei/01_6_Settei_data.doc</t>
  </si>
  <si>
    <t>https://hcm-svn.fsoft.com.vn/svn/F11-M35_Initial/trunk/01.Reference/01.CustomerSupplied/01.UserManual/GNX/Operation Manual/01_Settei/01_7Datakoukan_Reiauto.xls</t>
  </si>
  <si>
    <t>https://hcm-svn.fsoft.com.vn/svn/F11-M35_Initial/trunk/01.Reference/01.CustomerSupplied/01.UserManual/GNX/Operation Manual/02_Front/02_1_Dataentry.doc</t>
  </si>
  <si>
    <t>https://hcm-svn.fsoft.com.vn/svn/F11-M35_Initial/trunk/01.Reference/01.CustomerSupplied/01.UserManual/GNX/Operation Manual/02_Front/02_10_WF_smartdevice.doc</t>
  </si>
  <si>
    <t>https://hcm-svn.fsoft.com.vn/svn/F11-M35_Initial/trunk/01.Reference/01.CustomerSupplied/01.UserManual/GNX/Operation Manual/02_Front/02_11_WF_ebunsyo.doc</t>
  </si>
  <si>
    <t>https://hcm-svn.fsoft.com.vn/svn/F11-M35_Initial/trunk/01.Reference/01.CustomerSupplied/01.UserManual/GNX/Operation Manual/02_Front/02_2_Workflow.doc</t>
  </si>
  <si>
    <t>https://hcm-svn.fsoft.com.vn/svn/F11-M35_Initial/trunk/01.Reference/01.CustomerSupplied/01.UserManual/GNX/Operation Manual/02_Front/02_3_WF_freeform.doc</t>
  </si>
  <si>
    <t>https://hcm-svn.fsoft.com.vn/svn/F11-M35_Initial/trunk/01.Reference/01.CustomerSupplied/01.UserManual/GNX/Operation Manual/02_Front/02_4_WF_barcode.doc</t>
  </si>
  <si>
    <t>https://hcm-svn.fsoft.com.vn/svn/F11-M35_Initial/trunk/01.Reference/01.CustomerSupplied/01.UserManual/GNX/Operation Manual/02_Front/02_5_EIP.doc</t>
  </si>
  <si>
    <t>https://hcm-svn.fsoft.com.vn/svn/F11-M35_Initial/trunk/01.Reference/01.CustomerSupplied/01.UserManual/GNX/Operation Manual/02_Front/02_6_BI.doc</t>
  </si>
  <si>
    <t>https://hcm-svn.fsoft.com.vn/svn/F11-M35_Initial/trunk/01.Reference/01.CustomerSupplied/01.UserManual/GNX/Operation Manual/02_Front/02_7_EIS.doc</t>
  </si>
  <si>
    <t>https://hcm-svn.fsoft.com.vn/svn/F11-M35_Initial/trunk/01.Reference/01.CustomerSupplied/01.UserManual/GNX/Operation Manual/02_Front/02_8_Dr.Sumrendou.doc</t>
  </si>
  <si>
    <t>https://hcm-svn.fsoft.com.vn/svn/F11-M35_Initial/trunk/01.Reference/01.CustomerSupplied/01.UserManual/GNX/Operation Manual/02_Front/02_9_Smartreport.doc</t>
  </si>
  <si>
    <t>https://hcm-svn.fsoft.com.vn/svn/F11-M35_Initial/trunk/01.Reference/01.CustomerSupplied/01.UserManual/GNX/Operation Manual/03_Zaimu/03_1_Zaimu_kihon.doc</t>
  </si>
  <si>
    <t>https://hcm-svn.fsoft.com.vn/svn/F11-M35_Initial/trunk/01.Reference/01.CustomerSupplied/01.UserManual/GNX/Operation Manual/03_Zaimu/03_10_Zaimu_denshicyoubo.doc</t>
  </si>
  <si>
    <t>https://hcm-svn.fsoft.com.vn/svn/F11-M35_Initial/trunk/01.Reference/01.CustomerSupplied/01.UserManual/GNX/Operation Manual/03_Zaimu/03_11_Zaimu_tukekae.doc</t>
  </si>
  <si>
    <t>https://hcm-svn.fsoft.com.vn/svn/F11-M35_Initial/trunk/01.Reference/01.CustomerSupplied/01.UserManual/GNX/Operation Manual/03_Zaimu/03_12_Zaimu_gaika.doc</t>
  </si>
  <si>
    <t>https://hcm-svn.fsoft.com.vn/svn/F11-M35_Initial/trunk/01.Reference/01.CustomerSupplied/01.UserManual/GNX/Operation Manual/03_Zaimu/03_13_Zaimu_segumento.doc</t>
  </si>
  <si>
    <t>https://hcm-svn.fsoft.com.vn/svn/F11-M35_Initial/trunk/01.Reference/01.CustomerSupplied/01.UserManual/GNX/Operation Manual/03_Zaimu/03_14_Zaimu_roumuhi.doc</t>
  </si>
  <si>
    <t>https://hcm-svn.fsoft.com.vn/svn/F11-M35_Initial/trunk/01.Reference/01.CustomerSupplied/01.UserManual/GNX/Operation Manual/03_Zaimu/03_15_Zaimu_datakijyunn_kanenndosokyuu.doc</t>
  </si>
  <si>
    <t>https://hcm-svn.fsoft.com.vn/svn/F11-M35_Initial/trunk/01.Reference/01.CustomerSupplied/01.UserManual/GNX/Operation Manual/03_Zaimu/03_16_Email_keihiseisann.doc</t>
  </si>
  <si>
    <t>https://hcm-svn.fsoft.com.vn/svn/F11-M35_Initial/trunk/01.Reference/01.CustomerSupplied/01.UserManual/GNX/Operation Manual/03_Zaimu/03_17_Email_saimu.doc</t>
  </si>
  <si>
    <t>https://hcm-svn.fsoft.com.vn/svn/F11-M35_Initial/trunk/01.Reference/01.CustomerSupplied/01.UserManual/GNX/Operation Manual/03_Zaimu/03_18_Exceladdin.doc</t>
  </si>
  <si>
    <t>https://hcm-svn.fsoft.com.vn/svn/F11-M35_Initial/trunk/01.Reference/01.CustomerSupplied/01.UserManual/GNX/Operation Manual/03_Zaimu/03_19_Kouji_kihon.doc</t>
  </si>
  <si>
    <t>https://hcm-svn.fsoft.com.vn/svn/F11-M35_Initial/trunk/01.Reference/01.CustomerSupplied/01.UserManual/GNX/Operation Manual/03_Zaimu/03_2_Zaimu_sikinn.doc</t>
  </si>
  <si>
    <t>https://hcm-svn.fsoft.com.vn/svn/F11-M35_Initial/trunk/01.Reference/01.CustomerSupplied/01.UserManual/GNX/Operation Manual/03_Zaimu/03_20_Kouji_roumu.doc</t>
  </si>
  <si>
    <t>https://hcm-svn.fsoft.com.vn/svn/F11-M35_Initial/trunk/01.Reference/01.CustomerSupplied/01.UserManual/GNX/Operation Manual/03_Zaimu/03_21_Kouji_sonnryousizai.doc</t>
  </si>
  <si>
    <t>https://hcm-svn.fsoft.com.vn/svn/F11-M35_Initial/trunk/01.Reference/01.CustomerSupplied/01.UserManual/GNX/Operation Manual/03_Zaimu/03_22_Kouji_JVkanri.doc</t>
  </si>
  <si>
    <t>https://hcm-svn.fsoft.com.vn/svn/F11-M35_Initial/trunk/01.Reference/01.CustomerSupplied/01.UserManual/GNX/Operation Manual/03_Zaimu/03_3_Zaimu_tegata.doc</t>
  </si>
  <si>
    <t>https://hcm-svn.fsoft.com.vn/svn/F11-M35_Initial/trunk/01.Reference/01.CustomerSupplied/01.UserManual/GNX/Operation Manual/03_Zaimu/03_31_Zaimu_denshicyoubo_syouninsinsei.doc</t>
  </si>
  <si>
    <t>https://hcm-svn.fsoft.com.vn/svn/F11-M35_Initial/trunk/01.Reference/01.CustomerSupplied/01.UserManual/GNX/Operation Manual/03_Zaimu/03_4_Zaimu_keihi.doc</t>
  </si>
  <si>
    <t>https://hcm-svn.fsoft.com.vn/svn/F11-M35_Initial/trunk/01.Reference/01.CustomerSupplied/01.UserManual/GNX/Operation Manual/03_Zaimu/03_5_Zaimu_uchiwakesyo.doc</t>
  </si>
  <si>
    <t>https://hcm-svn.fsoft.com.vn/svn/F11-M35_Initial/trunk/01.Reference/01.CustomerSupplied/01.UserManual/GNX/Operation Manual/03_Zaimu/03_6_Zaimu_honshitengappei.doc</t>
  </si>
  <si>
    <t>https://hcm-svn.fsoft.com.vn/svn/F11-M35_Initial/trunk/01.Reference/01.CustomerSupplied/01.UserManual/GNX/Operation Manual/03_Zaimu/03_7_Zaimu_groupgappei.doc</t>
  </si>
  <si>
    <t>https://hcm-svn.fsoft.com.vn/svn/F11-M35_Initial/trunk/01.Reference/01.CustomerSupplied/01.UserManual/GNX/Operation Manual/03_Zaimu/03_8_Zaimu_project.doc</t>
  </si>
  <si>
    <t>https://hcm-svn.fsoft.com.vn/svn/F11-M35_Initial/trunk/01.Reference/01.CustomerSupplied/01.UserManual/GNX/Operation Manual/03_Zaimu/03_9_Zaimu_kennsetukouji.doc</t>
  </si>
  <si>
    <t>https://hcm-svn.fsoft.com.vn/svn/F11-M35_Initial/trunk/01.Reference/01.CustomerSupplied/01.UserManual/GNX/Operation Manual/04_Sisan/04_1_Koteisisan.doc</t>
  </si>
  <si>
    <t>https://hcm-svn.fsoft.com.vn/svn/F11-M35_Initial/trunk/01.Reference/01.CustomerSupplied/01.UserManual/GNX/Operation Manual/04_Sisan/04_2_Leasesisan.doc</t>
  </si>
  <si>
    <t>https://hcm-svn.fsoft.com.vn/svn/F11-M35_Initial/trunk/01.Reference/01.CustomerSupplied/01.UserManual/GNX/Operation Manual/04_Sisan/04_3_Koteisisan_kensetukarikanjyo.doc</t>
  </si>
  <si>
    <t>https://hcm-svn.fsoft.com.vn/svn/F11-M35_Initial/trunk/01.Reference/01.CustomerSupplied/01.UserManual/GNX/Operation Manual/05_Hanbai/05_1_Hanbai_hanbai.doc</t>
  </si>
  <si>
    <t>https://hcm-svn.fsoft.com.vn/svn/F11-M35_Initial/trunk/01.Reference/01.CustomerSupplied/01.UserManual/GNX/Operation Manual/05_Hanbai/05_2_Hanbai_siirezaiko.doc</t>
  </si>
  <si>
    <t>https://hcm-svn.fsoft.com.vn/svn/F11-M35_Initial/trunk/01.Reference/01.CustomerSupplied/01.UserManual/GNX/Operation Manual/05_Hanbai/05_3_Hanbai_souko.doc</t>
  </si>
  <si>
    <t>https://hcm-svn.fsoft.com.vn/svn/F11-M35_Initial/trunk/01.Reference/01.CustomerSupplied/01.UserManual/GNX/Operation Manual/05_Hanbai/05_4_Saiken.doc</t>
  </si>
  <si>
    <t>https://hcm-svn.fsoft.com.vn/svn/F11-M35_Initial/trunk/01.Reference/01.CustomerSupplied/01.UserManual/GNX/Operation Manual/05_Hanbai/05_5_Saimu.doc</t>
  </si>
  <si>
    <t>https://hcm-svn.fsoft.com.vn/svn/F11-M35_Initial/trunk/01.Reference/01.CustomerSupplied/01.UserManual/GNX/Operation Manual/05_Hanbai/05_6_Saimu_housyuu.doc</t>
  </si>
  <si>
    <t>https://hcm-svn.fsoft.com.vn/svn/F11-M35_Initial/trunk/01.Reference/01.CustomerSupplied/01.UserManual/GNX/Operation Manual/05_Hanbai/05_7_gaika_saimu.doc</t>
  </si>
  <si>
    <t>https://hcm-svn.fsoft.com.vn/svn/F11-M35_Initial/trunk/01.Reference/01.CustomerSupplied/01.UserManual/GNX/Operation Manual/05_Hanbai/05_8_gaika_saiken.doc</t>
  </si>
  <si>
    <t>https://hcm-svn.fsoft.com.vn/svn/F11-M35_Initial/trunk/01.Reference/01.CustomerSupplied/01.UserManual/GNX/Operation Manual/06_Kyuuyo/06_1_Kyuuyo_kihon.doc</t>
  </si>
  <si>
    <t>https://hcm-svn.fsoft.com.vn/svn/F11-M35_Initial/trunk/01.Reference/01.CustomerSupplied/01.UserManual/GNX/Operation Manual/06_Kyuuyo/06_10_Email_sikyuumeisai.doc</t>
  </si>
  <si>
    <t>https://hcm-svn.fsoft.com.vn/svn/F11-M35_Initial/trunk/01.Reference/01.CustomerSupplied/01.UserManual/GNX/Operation Manual/06_Kyuuyo/06_2_Kyuuyo_nennmatucyouseiH28.doc</t>
  </si>
  <si>
    <t>https://hcm-svn.fsoft.com.vn/svn/F11-M35_Initial/trunk/01.Reference/01.CustomerSupplied/01.UserManual/GNX/Operation Manual/06_Kyuuyo/06_3_Kyuuyo_syoukyuusagaku.doc</t>
  </si>
  <si>
    <t>https://hcm-svn.fsoft.com.vn/svn/F11-M35_Initial/trunk/01.Reference/01.CustomerSupplied/01.UserManual/GNX/Operation Manual/06_Kyuuyo/06_4_Kyuuyo_koujyogaku.doc</t>
  </si>
  <si>
    <t>https://hcm-svn.fsoft.com.vn/svn/F11-M35_Initial/trunk/01.Reference/01.CustomerSupplied/01.UserManual/GNX/Operation Manual/06_Kyuuyo/06_5_Kyuuyo_taisyoku.doc</t>
  </si>
  <si>
    <t>https://hcm-svn.fsoft.com.vn/svn/F11-M35_Initial/trunk/01.Reference/01.CustomerSupplied/01.UserManual/GNX/Operation Manual/06_Kyuuyo/06_6_Jinji_kihon.doc</t>
  </si>
  <si>
    <t>https://hcm-svn.fsoft.com.vn/svn/F11-M35_Initial/trunk/01.Reference/01.CustomerSupplied/01.UserManual/GNX/Operation Manual/06_Kyuuyo/06_7_Jinji_syoukyuu_syouyosimyu.doc</t>
  </si>
  <si>
    <t>https://hcm-svn.fsoft.com.vn/svn/F11-M35_Initial/trunk/01.Reference/01.CustomerSupplied/01.UserManual/GNX/Operation Manual/06_Kyuuyo/06_8_Jinji_saiyou.doc</t>
  </si>
  <si>
    <t>https://hcm-svn.fsoft.com.vn/svn/F11-M35_Initial/trunk/01.Reference/01.CustomerSupplied/01.UserManual/GNX/Operation Manual/06_Kyuuyo/06_9_Jinji_jinjikouseisimyu.doc</t>
  </si>
  <si>
    <t>https://hcm-svn.fsoft.com.vn/svn/F11-M35_Initial/trunk/01.Reference/01.CustomerSupplied/01.UserManual/GNX/Operation Manual/06_Kyuuyo/06_99_Kyuuyo_roudoukijyunH22.doc</t>
  </si>
  <si>
    <t>https://hcm-svn.fsoft.com.vn/svn/F11-M35_Initial/trunk/01.Reference/01.CustomerSupplied/01.UserManual/GNX/Operation Manual/07_Saiken/GaliNX-ISaikenkanri.doc</t>
  </si>
  <si>
    <t>https://hcm-svn.fsoft.com.vn/svn/F11-M35_Initial/trunk/01.Reference/01.CustomerSupplied/01.UserManual/GNX/Operation Manual/08_Saimu/GaliNX-ISaimukanri.doc</t>
  </si>
  <si>
    <t>https://hcm-svn.fsoft.com.vn/svn/F11-M35_Initial/trunk/01.Reference/01.CustomerSupplied/01.UserManual/GNX/Operation Manual/08_Saimu/GaliNX-ISaimuShiharaiData.doc</t>
  </si>
  <si>
    <t>https://hcm-svn.fsoft.com.vn/svn/F11-M35_Initial/trunk/01.Reference/01.CustomerSupplied/01.UserManual/MLX/マニュアル/MJSLINK NX-I リース管理.doc</t>
  </si>
  <si>
    <t>https://hcm-svn.fsoft.com.vn/svn/F11-M35_Initial/trunk/01.Reference/01.CustomerSupplied/01.UserManual/MLX/マニュアル/MJSLINK NX-I ワークフロー_スマートデバイス.doc</t>
  </si>
  <si>
    <t>https://hcm-svn.fsoft.com.vn/svn/F11-M35_Initial/trunk/01.Reference/01.CustomerSupplied/01.UserManual/MLX/マニュアル/MJSLINK NX-I ワークフロー_フリーフォーム申請書.doc</t>
  </si>
  <si>
    <t>https://hcm-svn.fsoft.com.vn/svn/F11-M35_Initial/trunk/01.Reference/01.CustomerSupplied/01.UserManual/MLX/マニュアル/MJSLINK NX-I ワークフロー_導入・管理編.doc</t>
  </si>
  <si>
    <t>https://hcm-svn.fsoft.com.vn/svn/F11-M35_Initial/trunk/01.Reference/01.CustomerSupplied/01.UserManual/MLX/マニュアル/MJSLINK NX-I ワークフロー_設定・運用編.doc</t>
  </si>
  <si>
    <t>https://hcm-svn.fsoft.com.vn/svn/F11-M35_Initial/trunk/01.Reference/01.CustomerSupplied/01.UserManual/MLX/マニュアル/MJSLINK NX-I 入門マニュアル.doc</t>
  </si>
  <si>
    <t>https://hcm-svn.fsoft.com.vn/svn/F11-M35_Initial/trunk/01.Reference/01.CustomerSupplied/01.UserManual/MLX/マニュアル/MJSLINK NX-I 医療法人決算書_民医連附属明細書_第1版.doc</t>
  </si>
  <si>
    <t>https://hcm-svn.fsoft.com.vn/svn/F11-M35_Initial/trunk/01.Reference/01.CustomerSupplied/01.UserManual/MLX/マニュアル/MJSLINK NX-I 医療法人決算書_民医連附属明細書2010年版_第1版.doc</t>
  </si>
  <si>
    <t>https://hcm-svn.fsoft.com.vn/svn/F11-M35_Initial/trunk/01.Reference/01.CustomerSupplied/01.UserManual/MLX/マニュアル/MJSLINK NX-I 固定資産管理.doc</t>
  </si>
  <si>
    <t>https://hcm-svn.fsoft.com.vn/svn/F11-M35_Initial/trunk/01.Reference/01.CustomerSupplied/01.UserManual/MLX/マニュアル/MJSLINK NX-I 固定資産管理_オプションシステム（データ交換）.doc</t>
  </si>
  <si>
    <t>https://hcm-svn.fsoft.com.vn/svn/F11-M35_Initial/trunk/01.Reference/01.CustomerSupplied/01.UserManual/MLX/マニュアル/MJSLINK NX-I 固定資産管理_建設仮勘定管理.doc</t>
  </si>
  <si>
    <t>https://hcm-svn.fsoft.com.vn/svn/F11-M35_Initial/trunk/01.Reference/01.CustomerSupplied/01.UserManual/MLX/マニュアル/MJSLINK NX-I 管理情報登録.doc</t>
  </si>
  <si>
    <t>https://hcm-svn.fsoft.com.vn/svn/F11-M35_Initial/trunk/01.Reference/01.CustomerSupplied/01.UserManual/MLX/マニュアル/MJSLINK NX-I 給与大将_データ交換.doc</t>
  </si>
  <si>
    <t>https://hcm-svn.fsoft.com.vn/svn/F11-M35_Initial/trunk/01.Reference/01.CustomerSupplied/01.UserManual/MLX/マニュアル/MJSLINK NX-I 給与大将_データ合算.doc</t>
  </si>
  <si>
    <t>https://hcm-svn.fsoft.com.vn/svn/F11-M35_Initial/trunk/01.Reference/01.CustomerSupplied/01.UserManual/MLX/マニュアル/MJSLINK NX-I 給与大将_人事管理.doc</t>
  </si>
  <si>
    <t>https://hcm-svn.fsoft.com.vn/svn/F11-M35_Initial/trunk/01.Reference/01.CustomerSupplied/01.UserManual/MLX/マニュアル/MJSLINK NX-I 給与大将_労務統計.doc</t>
  </si>
  <si>
    <t>https://hcm-svn.fsoft.com.vn/svn/F11-M35_Initial/trunk/01.Reference/01.CustomerSupplied/01.UserManual/MLX/マニュアル/MJSLINK NX-I 給与大将_基本編.doc</t>
  </si>
  <si>
    <t>https://hcm-svn.fsoft.com.vn/svn/F11-M35_Initial/trunk/01.Reference/01.CustomerSupplied/01.UserManual/MLX/マニュアル/MJSLINK NX-I 給与大将_年末調整編_平成28年版.doc</t>
  </si>
  <si>
    <t>https://hcm-svn.fsoft.com.vn/svn/F11-M35_Initial/trunk/01.Reference/01.CustomerSupplied/01.UserManual/MLX/マニュアル/MJSLINK NX-I 給与大将_控除額管理.doc</t>
  </si>
  <si>
    <t>https://hcm-svn.fsoft.com.vn/svn/F11-M35_Initial/trunk/01.Reference/01.CustomerSupplied/01.UserManual/MLX/マニュアル/MJSLINK NX-I 給与大将_昇給シミュレーション_第2版.doc</t>
  </si>
  <si>
    <t>https://hcm-svn.fsoft.com.vn/svn/F11-M35_Initial/trunk/01.Reference/01.CustomerSupplied/01.UserManual/MLX/マニュアル/MJSLINK NX-I 給与大将_昇給差額計算.doc</t>
  </si>
  <si>
    <t>https://hcm-svn.fsoft.com.vn/svn/F11-M35_Initial/trunk/01.Reference/01.CustomerSupplied/01.UserManual/MLX/マニュアル/MJSLINK NX-I 給与大将_業務合併処理.doc</t>
  </si>
  <si>
    <t>https://hcm-svn.fsoft.com.vn/svn/F11-M35_Initial/trunk/01.Reference/01.CustomerSupplied/01.UserManual/MLX/マニュアル/MJSLINK NX-I 給与大将_社員データ出力.doc</t>
  </si>
  <si>
    <t>https://hcm-svn.fsoft.com.vn/svn/F11-M35_Initial/trunk/01.Reference/01.CustomerSupplied/01.UserManual/MLX/マニュアル/MJSLINK NX-I 給与大将_財務連動_第1版.doc</t>
  </si>
  <si>
    <t>https://hcm-svn.fsoft.com.vn/svn/F11-M35_Initial/trunk/01.Reference/01.CustomerSupplied/01.UserManual/MLX/マニュアル/MJSLINK NX-I 給与大将_賞与シミュレーション_第3版.doc</t>
  </si>
  <si>
    <t>https://hcm-svn.fsoft.com.vn/svn/F11-M35_Initial/trunk/01.Reference/01.CustomerSupplied/01.UserManual/MLX/マニュアル/MJSLINK NX-I 財務大将_BI.doc</t>
  </si>
  <si>
    <t>https://hcm-svn.fsoft.com.vn/svn/F11-M35_Initial/trunk/01.Reference/01.CustomerSupplied/01.UserManual/MLX/マニュアル/MJSLINK NX-I 財務大将_OCR入力.doc</t>
  </si>
  <si>
    <t>https://hcm-svn.fsoft.com.vn/svn/F11-M35_Initial/trunk/01.Reference/01.CustomerSupplied/01.UserManual/MLX/マニュアル/MJSLINK NX-I 財務大将_キャッシュ・フロー計算書_第1版.doc</t>
  </si>
  <si>
    <t>https://hcm-svn.fsoft.com.vn/svn/F11-M35_Initial/trunk/01.Reference/01.CustomerSupplied/01.UserManual/MLX/マニュアル/MJSLINK NX-I 財務大将_データ交換.doc</t>
  </si>
  <si>
    <t>https://hcm-svn.fsoft.com.vn/svn/F11-M35_Initial/trunk/01.Reference/01.CustomerSupplied/01.UserManual/MLX/マニュアル/MJSLINK NX-I 財務大将_フリーレイアウト帳票_第2版.doc</t>
  </si>
  <si>
    <t>https://hcm-svn.fsoft.com.vn/svn/F11-M35_Initial/trunk/01.Reference/01.CustomerSupplied/01.UserManual/MLX/マニュアル/MJSLINK NX-I 財務大将_フリーレイアウト帳票エディタ_第2版.doc</t>
  </si>
  <si>
    <t>https://hcm-svn.fsoft.com.vn/svn/F11-M35_Initial/trunk/01.Reference/01.CustomerSupplied/01.UserManual/MLX/マニュアル/MJSLINK NX-I 財務大将_プロジェクト管理.doc</t>
  </si>
  <si>
    <t>https://hcm-svn.fsoft.com.vn/svn/F11-M35_Initial/trunk/01.Reference/01.CustomerSupplied/01.UserManual/MLX/マニュアル/MJSLINK NX-I 財務大将_メール会計.doc</t>
  </si>
  <si>
    <t>https://hcm-svn.fsoft.com.vn/svn/F11-M35_Initial/trunk/01.Reference/01.CustomerSupplied/01.UserManual/MLX/マニュアル/MJSLINK NX-I 財務大将_予算達成シミュレーション_第1版.doc</t>
  </si>
  <si>
    <t>https://hcm-svn.fsoft.com.vn/svn/F11-M35_Initial/trunk/01.Reference/01.CustomerSupplied/01.UserManual/MLX/マニュアル/MJSLINK NX-I 財務大将_他社データ抽出.doc</t>
  </si>
  <si>
    <t>https://hcm-svn.fsoft.com.vn/svn/F11-M35_Initial/trunk/01.Reference/01.CustomerSupplied/01.UserManual/MLX/マニュアル/MJSLINK NX-I 財務大将_伺書入力.doc</t>
  </si>
  <si>
    <t>https://hcm-svn.fsoft.com.vn/svn/F11-M35_Initial/trunk/01.Reference/01.CustomerSupplied/01.UserManual/MLX/マニュアル/MJSLINK NX-I 財務大将_入金管理.doc</t>
  </si>
  <si>
    <t>https://hcm-svn.fsoft.com.vn/svn/F11-M35_Initial/trunk/01.Reference/01.CustomerSupplied/01.UserManual/MLX/マニュアル/MJSLINK NX-I 財務大将_公益法人決算書_H16会計基準_第1版.doc</t>
  </si>
  <si>
    <t>https://hcm-svn.fsoft.com.vn/svn/F11-M35_Initial/trunk/01.Reference/01.CustomerSupplied/01.UserManual/MLX/マニュアル/MJSLINK NX-I 財務大将_公益法人決算書_H20会計基準.doc</t>
  </si>
  <si>
    <t>https://hcm-svn.fsoft.com.vn/svn/F11-M35_Initial/trunk/01.Reference/01.CustomerSupplied/01.UserManual/MLX/マニュアル/MJSLINK NX-I 財務大将_公益法人決算書_旧会計基準・NPO法人_第1版.doc</t>
  </si>
  <si>
    <t>https://hcm-svn.fsoft.com.vn/svn/F11-M35_Initial/trunk/01.Reference/01.CustomerSupplied/01.UserManual/MLX/マニュアル/MJSLINK NX-I 財務大将_共通補助管理.doc</t>
  </si>
  <si>
    <t>https://hcm-svn.fsoft.com.vn/svn/F11-M35_Initial/trunk/01.Reference/01.CustomerSupplied/01.UserManual/MLX/マニュアル/MJSLINK NX-I 財務大将_分散入力.doc</t>
  </si>
  <si>
    <t>https://hcm-svn.fsoft.com.vn/svn/F11-M35_Initial/trunk/01.Reference/01.CustomerSupplied/01.UserManual/MLX/マニュアル/MJSLINK NX-I 財務大将_医療法人決算書.doc</t>
  </si>
  <si>
    <t>https://hcm-svn.fsoft.com.vn/svn/F11-M35_Initial/trunk/01.Reference/01.CustomerSupplied/01.UserManual/MLX/マニュアル/MJSLINK NX-I 財務大将_医療法人決算書_会計基準.doc</t>
  </si>
  <si>
    <t>https://hcm-svn.fsoft.com.vn/svn/F11-M35_Initial/trunk/01.Reference/01.CustomerSupplied/01.UserManual/MLX/マニュアル/MJSLINK NX-I 財務大将_参照ライセンス.doc</t>
  </si>
  <si>
    <t>https://hcm-svn.fsoft.com.vn/svn/F11-M35_Initial/trunk/01.Reference/01.CustomerSupplied/01.UserManual/MLX/マニュアル/MJSLINK NX-I 財務大将_基本編Ⅰ.doc</t>
  </si>
  <si>
    <t>https://hcm-svn.fsoft.com.vn/svn/F11-M35_Initial/trunk/01.Reference/01.CustomerSupplied/01.UserManual/MLX/マニュアル/MJSLINK NX-I 財務大将_基本編Ⅱ.doc</t>
  </si>
  <si>
    <t>https://hcm-svn.fsoft.com.vn/svn/F11-M35_Initial/trunk/01.Reference/01.CustomerSupplied/01.UserManual/MLX/マニュアル/MJSLINK NX-I 財務大将_学校法人決算書.doc</t>
  </si>
  <si>
    <t>https://hcm-svn.fsoft.com.vn/svn/F11-M35_Initial/trunk/01.Reference/01.CustomerSupplied/01.UserManual/MLX/マニュアル/MJSLINK NX-I 財務大将_学校法人決算書_平成27年基準.doc</t>
  </si>
  <si>
    <t>https://hcm-svn.fsoft.com.vn/svn/F11-M35_Initial/trunk/01.Reference/01.CustomerSupplied/01.UserManual/MLX/マニュアル/MJSLINK NX-I 財務大将_宗教法人決算書.doc</t>
  </si>
  <si>
    <t>https://hcm-svn.fsoft.com.vn/svn/F11-M35_Initial/trunk/01.Reference/01.CustomerSupplied/01.UserManual/MLX/マニュアル/MJSLINK NX-I 財務大将_建設工事業／原価管理.doc</t>
  </si>
  <si>
    <t>https://hcm-svn.fsoft.com.vn/svn/F11-M35_Initial/trunk/01.Reference/01.CustomerSupplied/01.UserManual/MLX/マニュアル/MJSLINK NX-I 財務大将_手形管理.doc</t>
  </si>
  <si>
    <t>https://hcm-svn.fsoft.com.vn/svn/F11-M35_Initial/trunk/01.Reference/01.CustomerSupplied/01.UserManual/MLX/マニュアル/MJSLINK NX-I 財務大将_拡張セグメント.doc</t>
  </si>
  <si>
    <t>https://hcm-svn.fsoft.com.vn/svn/F11-M35_Initial/trunk/01.Reference/01.CustomerSupplied/01.UserManual/MLX/マニュアル/MJSLINK NX-I 財務大将_拡張部門管理.doc</t>
  </si>
  <si>
    <t>https://hcm-svn.fsoft.com.vn/svn/F11-M35_Initial/trunk/01.Reference/01.CustomerSupplied/01.UserManual/MLX/マニュアル/MJSLINK NX-I 財務大将_支払管理.doc</t>
  </si>
  <si>
    <t>https://hcm-svn.fsoft.com.vn/svn/F11-M35_Initial/trunk/01.Reference/01.CustomerSupplied/01.UserManual/MLX/マニュアル/MJSLINK NX-I 財務大将_本支店付替.doc</t>
  </si>
  <si>
    <t>https://hcm-svn.fsoft.com.vn/svn/F11-M35_Initial/trunk/01.Reference/01.CustomerSupplied/01.UserManual/MLX/マニュアル/MJSLINK NX-I 財務大将_本支店合併.doc</t>
  </si>
  <si>
    <t>https://hcm-svn.fsoft.com.vn/svn/F11-M35_Initial/trunk/01.Reference/01.CustomerSupplied/01.UserManual/MLX/マニュアル/MJSLINK NX-I 財務大将_番号管理.doc</t>
  </si>
  <si>
    <t>https://hcm-svn.fsoft.com.vn/svn/F11-M35_Initial/trunk/01.Reference/01.CustomerSupplied/01.UserManual/MLX/マニュアル/MJSLINK NX-I 財務大将_病院経営分析.doc</t>
  </si>
  <si>
    <t>https://hcm-svn.fsoft.com.vn/svn/F11-M35_Initial/trunk/01.Reference/01.CustomerSupplied/01.UserManual/MLX/マニュアル/MJSLINK NX-I 財務大将_社会福祉法人決算書.doc</t>
  </si>
  <si>
    <t>https://hcm-svn.fsoft.com.vn/svn/F11-M35_Initial/trunk/01.Reference/01.CustomerSupplied/01.UserManual/MLX/マニュアル/MJSLINK NX-I 財務大将_社会福祉法人決算書_H24会計基準.doc</t>
  </si>
  <si>
    <t>https://hcm-svn.fsoft.com.vn/svn/F11-M35_Initial/trunk/01.Reference/01.CustomerSupplied/01.UserManual/MLX/マニュアル/MJSLINK NX-I 財務大将_税効果会計.doc</t>
  </si>
  <si>
    <t>https://hcm-svn.fsoft.com.vn/svn/F11-M35_Initial/trunk/01.Reference/01.CustomerSupplied/01.UserManual/MLX/マニュアル/MJSLINK NX-I 財務大将_経営分析.doc</t>
  </si>
  <si>
    <t>https://hcm-svn.fsoft.com.vn/svn/F11-M35_Initial/trunk/01.Reference/01.CustomerSupplied/01.UserManual/MLX/マニュアル/MJSLINK NX-I 財務大将_経費精算.doc</t>
  </si>
  <si>
    <t>https://hcm-svn.fsoft.com.vn/svn/F11-M35_Initial/trunk/01.Reference/01.CustomerSupplied/01.UserManual/MLX/マニュアル/MJSLINK NX-I 財務大将_表計算関数アドイン.doc</t>
  </si>
  <si>
    <t>https://hcm-svn.fsoft.com.vn/svn/F11-M35_Initial/trunk/01.Reference/01.CustomerSupplied/01.UserManual/MLX/マニュアル/MJSLINK NX-I 財務大将_部署入力.doc</t>
  </si>
  <si>
    <t>https://hcm-svn.fsoft.com.vn/svn/F11-M35_Initial/trunk/01.Reference/01.CustomerSupplied/01.UserManual/MLX/マニュアル/MJSLINK NX-I 財務大将_部署入力Assist.doc</t>
  </si>
  <si>
    <t>https://hcm-svn.fsoft.com.vn/svn/F11-M35_Initial/trunk/01.Reference/01.CustomerSupplied/01.UserManual/MLX/マニュアル/MJSLINK NX-I 財務大将_部署参照.doc</t>
  </si>
  <si>
    <t>https://hcm-svn.fsoft.com.vn/svn/F11-M35_Initial/trunk/01.Reference/01.CustomerSupplied/01.UserManual/MLX/マニュアル/MJSLINK NX-I 財務大将_関連会社合併.doc</t>
  </si>
  <si>
    <t>https://hcm-svn.fsoft.com.vn/svn/F11-M35_Initial/trunk/01.Reference/01.CustomerSupplied/01.UserManual/MLX/マニュアル/MJSLINK NX-I 財務大将_電子帳簿.doc</t>
  </si>
  <si>
    <t>https://hcm-svn.fsoft.com.vn/svn/F11-M35_Initial/trunk/01.Reference/01.CustomerSupplied/01.UserManual/MLX/マニュアル/MJSLINK NX-I 財務大将_電子帳簿承認申請マニュアル.doc</t>
  </si>
  <si>
    <t>https://hcm-svn.fsoft.com.vn/svn/F11-M35_Initial/trunk/01.Reference/01.CustomerSupplied/01.UserManual/MLX/マニュアル/MJSLINK NX-I 販売大将_データ交換.doc</t>
  </si>
  <si>
    <t>https://hcm-svn.fsoft.com.vn/svn/F11-M35_Initial/trunk/01.Reference/01.CustomerSupplied/01.UserManual/MLX/マニュアル/MJSLINK NX-I 販売大将_データ連携 for DataNature.doc</t>
  </si>
  <si>
    <t>https://hcm-svn.fsoft.com.vn/svn/F11-M35_Initial/trunk/01.Reference/01.CustomerSupplied/01.UserManual/MLX/マニュアル/MJSLINK NX-I 販売大将_フリーレイアウト帳票.doc</t>
  </si>
  <si>
    <t>https://hcm-svn.fsoft.com.vn/svn/F11-M35_Initial/trunk/01.Reference/01.CustomerSupplied/01.UserManual/MLX/マニュアル/MJSLINK NX-I 販売大将_フリーレイアウト帳票DX.doc</t>
  </si>
  <si>
    <t>https://hcm-svn.fsoft.com.vn/svn/F11-M35_Initial/trunk/01.Reference/01.CustomerSupplied/01.UserManual/MLX/マニュアル/MJSLINK NX-I 販売大将_プロジェクト管理.doc</t>
  </si>
  <si>
    <t>https://hcm-svn.fsoft.com.vn/svn/F11-M35_Initial/trunk/01.Reference/01.CustomerSupplied/01.UserManual/MLX/マニュアル/MJSLINK NX-I 販売大将_仕入在庫編.doc</t>
  </si>
  <si>
    <t>https://hcm-svn.fsoft.com.vn/svn/F11-M35_Initial/trunk/01.Reference/01.CustomerSupplied/01.UserManual/MLX/マニュアル/MJSLINK NX-I 販売大将_倉庫管理.doc</t>
  </si>
  <si>
    <t>https://hcm-svn.fsoft.com.vn/svn/F11-M35_Initial/trunk/01.Reference/01.CustomerSupplied/01.UserManual/MLX/マニュアル/MJSLINK NX-I 販売大将_受発注管理.doc</t>
  </si>
  <si>
    <t>https://hcm-svn.fsoft.com.vn/svn/F11-M35_Initial/trunk/01.Reference/01.CustomerSupplied/01.UserManual/MLX/マニュアル/MJSLINK NX-I 販売大将_本支店管理.doc</t>
  </si>
  <si>
    <t>https://hcm-svn.fsoft.com.vn/svn/F11-M35_Initial/trunk/01.Reference/01.CustomerSupplied/01.UserManual/MLX/マニュアル/MJSLINK NX-I 販売大将_管理者編.doc</t>
  </si>
  <si>
    <t>https://hcm-svn.fsoft.com.vn/svn/F11-M35_Initial/trunk/01.Reference/01.CustomerSupplied/01.UserManual/MLX/マニュアル/MJSLINK NX-I 販売大将_見積管理.doc</t>
  </si>
  <si>
    <t>https://hcm-svn.fsoft.com.vn/svn/F11-M35_Initial/trunk/01.Reference/01.CustomerSupplied/01.UserManual/MLX/マニュアル/MJSLINK NX-I 販売大将_財務連動編.doc</t>
  </si>
  <si>
    <t>https://hcm-svn.fsoft.com.vn/svn/F11-M35_Initial/trunk/01.Reference/01.CustomerSupplied/01.UserManual/MLX/マニュアル/MJSLINK NX-I 販売大将_販売編.doc</t>
  </si>
  <si>
    <t>https://hcm-svn.fsoft.com.vn/svn/F11-M35_Initial/trunk/01.Reference/01.CustomerSupplied/01.UserManual/MLX/マニュアル/MJSLINK NX-I 販売大将_部品展開管理.doc</t>
  </si>
  <si>
    <t>https://hcm-svn.fsoft.com.vn/svn/F11-M35_Initial/trunk/01.Reference/01.CustomerSupplied/01.UserManual/MLX/マニュアル/MLNX-I・MLⅡ消費税改正対応システムガイド・マニュアル.doc</t>
  </si>
  <si>
    <t>https://hcm-svn.fsoft.com.vn/svn/F11-M35_Initial/trunk/01.Reference/01.CustomerSupplied/01.UserManual/電子ブック一覧(User Manual List).pdf</t>
  </si>
  <si>
    <t>//hcm-fileserver/FSU11/M35_Initial/Reference/Customer Supplied/04.Tools/_MJS Installation Guideline v1.1.xlsx</t>
  </si>
  <si>
    <t>//hcm-fileserver/FSU11/M35_Initial/Reference/Customer Supplied/04.Tools/_MJS Installation Guideline.xlsx</t>
  </si>
  <si>
    <t>//hcm-fileserver/FSU11/M35_Initial/Reference/Customer Supplied/04.Tools/Galileopt NX-I.zip</t>
  </si>
  <si>
    <t>//hcm-fileserver/FSU11/M35_Initial/Reference/Customer Supplied/04.Tools/M35_MJS Installation Guideline_v1.0.xlsx</t>
  </si>
  <si>
    <t>//hcm-fileserver/FSU11/M35_Initial/Reference/Customer Supplied/04.Tools/MJSLINK NX-I.zip</t>
  </si>
  <si>
    <t>//hcm-fileserver/FSU11/M35_Initial/Reference/Customer Supplied/04.Tools/MLX Update.zip</t>
  </si>
  <si>
    <t>Type</t>
  </si>
  <si>
    <t>N/A</t>
  </si>
  <si>
    <t>Sample</t>
  </si>
  <si>
    <t>Common</t>
  </si>
  <si>
    <t>My Number Basic Info</t>
  </si>
  <si>
    <t>Authority Info</t>
  </si>
  <si>
    <t>Process Explanation (Guide Display)</t>
  </si>
  <si>
    <t>MOCK</t>
  </si>
  <si>
    <t>Quick Menu</t>
  </si>
  <si>
    <t>Session Management</t>
  </si>
  <si>
    <t>File Storage</t>
  </si>
  <si>
    <t>Exclusion Management</t>
  </si>
  <si>
    <t>Mail Module</t>
  </si>
  <si>
    <t>https://hcm-svn.fsoft.com.vn/svn/F11-M35_Initial/trunk/01.Reference/01.CustomerSupplied/03.ExternalDesign/03.FunctionDesign/01_Common/04.CMP_共通（その他）/MJSAW_CMP910020機能設計書_カレンダー（ToDO）.xlsx</t>
  </si>
  <si>
    <t>Move from MOCK folder (</t>
  </si>
  <si>
    <t>https://hcm-svn.fsoft.com.vn/svn/F11-M35_Initial/trunk/01.Reference/01.CustomerSupplied/03.ExternalDesign/03.FunctionDesign/00_Sample/設計書サンプル/【サンプル】(販売大将）_ドメイン名一覧_VN.xlsx</t>
  </si>
  <si>
    <t>https://hcm-svn.fsoft.com.vn/svn/F11-M35_Initial/trunk/01.Reference/01.CustomerSupplied/03.ExternalDesign/03.FunctionDesign/00_Sample/設計書サンプル/【サンプル】(販売大将)_機能設計書(会社基本情報)_VN.xlsx</t>
  </si>
  <si>
    <t>https://hcm-svn.fsoft.com.vn/svn/F11-M35_Initial/trunk/01.Reference/01.CustomerSupplied/03.ExternalDesign/03.FunctionDesign/00_Sample/設計書サンプル/【サンプル】(販売大将)_機能設計書(共通)_VN.xlsx</t>
  </si>
  <si>
    <t>https://hcm-svn.fsoft.com.vn/svn/F11-M35_Initial/trunk/01.Reference/01.CustomerSupplied/03.ExternalDesign/03.FunctionDesign/00_Sample/設計書サンプル/MJSAW_BIL110020機能設計書.xlsx</t>
  </si>
  <si>
    <t>https://hcm-svn.fsoft.com.vn/svn/F11-M35_Initial/trunk/01.Reference/01.CustomerSupplied/03.ExternalDesign/03.FunctionDesign/00_Sample/設計書サンプル/MJSAW_DEP213010_資産グループ登録_機能設計書.xlsx</t>
  </si>
  <si>
    <t>https://hcm-svn.fsoft.com.vn/svn/F11-M35_Initial/trunk/01.Reference/01.CustomerSupplied/03.ExternalDesign/03.FunctionDesign/00_Sample/設計書サンプル/MJSAW_DEP213010_資産グループ登録_機能設計書_AssetRegistration_VN.xlsx</t>
  </si>
  <si>
    <t>https://hcm-svn.fsoft.com.vn/svn/F11-M35_Initial/trunk/01.Reference/01.CustomerSupplied/03.ExternalDesign/03.FunctionDesign/00_Sample/設計書サンプル/MJSAW_DEP213020_資産グループ設定_機能設計書.xlsx</t>
  </si>
  <si>
    <t>https://hcm-svn.fsoft.com.vn/svn/F11-M35_Initial/trunk/01.Reference/01.CustomerSupplied/03.ExternalDesign/03.FunctionDesign/01_Common/02.UTL_ユーティリティ/MJSAW_UTL111040機能設計書_ポリシー設定.xlsx</t>
  </si>
  <si>
    <t>https://hcm-svn.fsoft.com.vn/svn/F11-M35_Initial/trunk/01.Reference/01.CustomerSupplied/03.ExternalDesign/03.FunctionDesign/01_Common/02.UTL_ユーティリティ/MJSAW_UTL211010機能設計書_担当者ログイン登録.xlsx</t>
  </si>
  <si>
    <t>https://hcm-svn.fsoft.com.vn/svn/F11-M35_Initial/trunk/01.Reference/01.CustomerSupplied/03.ExternalDesign/03.FunctionDesign/01_Common/02.UTL_ユーティリティ/MJSAW_UTL211020機能設計書_ロール設定.xlsx</t>
  </si>
  <si>
    <t>https://hcm-svn.fsoft.com.vn/svn/F11-M35_Initial/trunk/01.Reference/01.CustomerSupplied/03.ExternalDesign/03.FunctionDesign/01_Common/02.UTL_ユーティリティ/MJSAW_UTL211030機能設計書_メニューパターン設定.xlsx</t>
  </si>
  <si>
    <t>https://hcm-svn.fsoft.com.vn/svn/F11-M35_Initial/trunk/01.Reference/01.CustomerSupplied/03.ExternalDesign/03.FunctionDesign/01_Common/02.UTL_ユーティリティ/MJSAW_UTL211050機能設計書_アカウント関連付け設定.xlsx</t>
  </si>
  <si>
    <t>https://hcm-svn.fsoft.com.vn/svn/F11-M35_Initial/trunk/01.Reference/01.CustomerSupplied/03.ExternalDesign/03.FunctionDesign/01_Common/02.UTL_ユーティリティ/MJSAW_UTL241010機能設計書_役所登録.xlsx</t>
  </si>
  <si>
    <t>https://hcm-svn.fsoft.com.vn/svn/F11-M35_Initial/trunk/01.Reference/01.CustomerSupplied/03.ExternalDesign/03.FunctionDesign/01_Common/02.UTL_ユーティリティ/MJSAW_UTL241020機能設計書_休日登録.xlsx</t>
  </si>
  <si>
    <t>https://hcm-svn.fsoft.com.vn/svn/F11-M35_Initial/trunk/01.Reference/01.CustomerSupplied/03.ExternalDesign/03.FunctionDesign/01_Common/02.UTL_ユーティリティ/MJSAW_UTL242020機能設計書_メンテナンス情報設定.xlsx</t>
  </si>
  <si>
    <t>https://hcm-svn.fsoft.com.vn/svn/F11-M35_Initial/trunk/01.Reference/01.CustomerSupplied/03.ExternalDesign/03.FunctionDesign/01_Common/02.UTL_ユーティリティ/MJSAW_UTL270010機能設計書_マイナンバー基本情報.xlsx</t>
  </si>
  <si>
    <t>https://hcm-svn.fsoft.com.vn/svn/F11-M35_Initial/trunk/01.Reference/01.CustomerSupplied/03.ExternalDesign/03.FunctionDesign/01_Common/02.UTL_ユーティリティ/MJSAW_UTL430030機能設計書_ログイン履歴.xlsx</t>
  </si>
  <si>
    <t>https://hcm-svn.fsoft.com.vn/svn/F11-M35_Initial/trunk/01.Reference/01.CustomerSupplied/03.ExternalDesign/03.FunctionDesign/01_Common/02.UTL_ユーティリティ/MJSAW_UTL430040機能設計書_システム履歴表示.xlsx</t>
  </si>
  <si>
    <t>https://hcm-svn.fsoft.com.vn/svn/F11-M35_Initial/trunk/01.Reference/01.CustomerSupplied/03.ExternalDesign/03.FunctionDesign/01_Common/02.UTL_ユーティリティ/MJSAW_UTL430050機能設計書_印刷履歴.xlsx</t>
  </si>
  <si>
    <t>https://hcm-svn.fsoft.com.vn/svn/F11-M35_Initial/trunk/01.Reference/01.CustomerSupplied/03.ExternalDesign/03.FunctionDesign/01_Common/02.UTL_ユーティリティ/MJSAW_UTL572010機能設計書_バックアップ・リストア・削除.xlsx</t>
  </si>
  <si>
    <t>https://hcm-svn.fsoft.com.vn/svn/F11-M35_Initial/trunk/01.Reference/01.CustomerSupplied/03.ExternalDesign/03.FunctionDesign/01_Common/02.UTL_ユーティリティ/MJSAW_UTL590022機能設計書_ファイルストレージ機能.xlsx</t>
  </si>
  <si>
    <t>https://hcm-svn.fsoft.com.vn/svn/F11-M35_Initial/trunk/01.Reference/01.CustomerSupplied/03.ExternalDesign/03.FunctionDesign/01_Common/02.UTL_ユーティリティ/MJSAW_UTL590023機能設計書_権限情報取得機能.xlsx</t>
  </si>
  <si>
    <t>https://hcm-svn.fsoft.com.vn/svn/F11-M35_Initial/trunk/01.Reference/01.CustomerSupplied/03.ExternalDesign/03.FunctionDesign/01_Common/02.UTL_ユーティリティ/MJSAW_UTL590024機能設計書_処理説明（ガイド表示）機能.xlsx</t>
  </si>
  <si>
    <t>https://hcm-svn.fsoft.com.vn/svn/F11-M35_Initial/trunk/01.Reference/01.CustomerSupplied/03.ExternalDesign/03.FunctionDesign/01_Common/02.UTL_ユーティリティ/MJSAW_UTL590027機能設計書_クイックメニュー機能.xlsx</t>
  </si>
  <si>
    <t>https://hcm-svn.fsoft.com.vn/svn/F11-M35_Initial/trunk/01.Reference/01.CustomerSupplied/03.ExternalDesign/03.FunctionDesign/01_Common/02.UTL_ユーティリティ/MJSAW_UTL590029機能設計書_セッション管理機能.xlsx</t>
  </si>
  <si>
    <t>https://hcm-svn.fsoft.com.vn/svn/F11-M35_Initial/trunk/01.Reference/01.CustomerSupplied/03.ExternalDesign/03.FunctionDesign/01_Common/02.UTL_ユーティリティ/MJSAW_UTL590032機能設計書_排他管理機能.xlsx</t>
  </si>
  <si>
    <t>https://hcm-svn.fsoft.com.vn/svn/F11-M35_Initial/trunk/01.Reference/01.CustomerSupplied/03.ExternalDesign/03.FunctionDesign/01_Common/02.UTL_ユーティリティ/MJSAW_UTL590034機能設計書_メールモジュール機能.xlsx</t>
  </si>
  <si>
    <t>https://hcm-svn.fsoft.com.vn/svn/F11-M35_Initial/trunk/01.Reference/01.CustomerSupplied/03.ExternalDesign/03.FunctionDesign/02_Financial/01.MAS_基本/MJSAW_MAS120050機能設計書_導入処理(取引明細連携).xlsx</t>
  </si>
  <si>
    <t>https://hcm-svn.fsoft.com.vn/svn/F11-M35_Initial/trunk/01.Reference/01.CustomerSupplied/03.ExternalDesign/03.FunctionDesign/02_Financial/01.MAS_基本/MJSAW_MAS134020機能設計書_共通情報-色情報登録-摘要表示文字色登録.xlsx</t>
  </si>
  <si>
    <t>https://hcm-svn.fsoft.com.vn/svn/F11-M35_Initial/trunk/01.Reference/01.CustomerSupplied/03.ExternalDesign/03.FunctionDesign/02_Financial/01.MAS_基本/MJSAW_MAS134020機能設計書_摘要表示文字色登録.xlsx</t>
  </si>
  <si>
    <t>https://hcm-svn.fsoft.com.vn/svn/F11-M35_Initial/trunk/01.Reference/01.CustomerSupplied/03.ExternalDesign/03.FunctionDesign/02_Financial/01.MAS_基本/MJSAW_MAS134030機能設計書_ウィンドウ文字色登録.xlsx</t>
  </si>
  <si>
    <t>https://hcm-svn.fsoft.com.vn/svn/F11-M35_Initial/trunk/01.Reference/01.CustomerSupplied/03.ExternalDesign/03.FunctionDesign/02_Financial/01.MAS_基本/MJSAW_MAS150010機能設計書_基本情報登録.xlsx</t>
  </si>
  <si>
    <t>https://hcm-svn.fsoft.com.vn/svn/F11-M35_Initial/trunk/01.Reference/01.CustomerSupplied/03.ExternalDesign/03.FunctionDesign/02_Financial/01.MAS_基本/MJSAW_MAS210010機能設計書_金融機関登録(取引明細連携).xlsx</t>
  </si>
  <si>
    <t>https://hcm-svn.fsoft.com.vn/svn/F11-M35_Initial/trunk/01.Reference/01.CustomerSupplied/03.ExternalDesign/03.FunctionDesign/02_Financial/01.MAS_基本/MJSAW_MAS211040機能設計書_要約BS科目登録.xlsx</t>
  </si>
  <si>
    <t>https://hcm-svn.fsoft.com.vn/svn/F11-M35_Initial/trunk/01.Reference/01.CustomerSupplied/03.ExternalDesign/03.FunctionDesign/02_Financial/01.MAS_基本/MJSAW_MAS211050機能設計書_要約PL科目登録.xlsx</t>
  </si>
  <si>
    <t>https://hcm-svn.fsoft.com.vn/svn/F11-M35_Initial/trunk/01.Reference/01.CustomerSupplied/03.ExternalDesign/03.FunctionDesign/02_Financial/01.MAS_基本/MJSAW_MAS211060機能設計書_工事合計集計科目登録.xlsx</t>
  </si>
  <si>
    <t>https://hcm-svn.fsoft.com.vn/svn/F11-M35_Initial/trunk/01.Reference/01.CustomerSupplied/03.ExternalDesign/03.FunctionDesign/02_Financial/01.MAS_基本/MJSAW_MAS211070機能設計書_工事完成振替科目登録.xlsx</t>
  </si>
  <si>
    <t>https://hcm-svn.fsoft.com.vn/svn/F11-M35_Initial/trunk/01.Reference/01.CustomerSupplied/03.ExternalDesign/03.FunctionDesign/02_Financial/01.MAS_基本/MJSAW_MAS212020機能設計書_キャッシュ・フロー科目登録.xlsx</t>
  </si>
  <si>
    <t>https://hcm-svn.fsoft.com.vn/svn/F11-M35_Initial/trunk/01.Reference/01.CustomerSupplied/03.ExternalDesign/03.FunctionDesign/02_Financial/01.MAS_基本/MJSAW_MAS215010機能設計書_印刷情報登録.xlsx</t>
  </si>
  <si>
    <t>https://hcm-svn.fsoft.com.vn/svn/F11-M35_Initial/trunk/01.Reference/01.CustomerSupplied/03.ExternalDesign/03.FunctionDesign/02_Financial/01.MAS_基本/MJSAW_MAS220030機能設計書_部門表示ウィンドウ登録.xlsx</t>
  </si>
  <si>
    <t>https://hcm-svn.fsoft.com.vn/svn/F11-M35_Initial/trunk/01.Reference/01.CustomerSupplied/03.ExternalDesign/03.FunctionDesign/02_Financial/01.MAS_基本/MJSAW_MAS221030機能設計書_セグメント自動セット情報登録.xlsx</t>
  </si>
  <si>
    <t>https://hcm-svn.fsoft.com.vn/svn/F11-M35_Initial/trunk/01.Reference/01.CustomerSupplied/03.ExternalDesign/03.FunctionDesign/02_Financial/01.MAS_基本/MJSAW_MAS222010機能設計書_銀行-銀行補助.xlsx</t>
  </si>
  <si>
    <t>https://hcm-svn.fsoft.com.vn/svn/F11-M35_Initial/trunk/01.Reference/01.CustomerSupplied/03.ExternalDesign/03.FunctionDesign/02_Financial/01.MAS_基本/MJSAW_MAS223010機能設計書_固定摘要登録.xlsx</t>
  </si>
  <si>
    <t>https://hcm-svn.fsoft.com.vn/svn/F11-M35_Initial/trunk/01.Reference/01.CustomerSupplied/03.ExternalDesign/03.FunctionDesign/02_Financial/01.MAS_基本/MJSAW_MAS224010機能設計書_工事登録.xlsx</t>
  </si>
  <si>
    <t>https://hcm-svn.fsoft.com.vn/svn/F11-M35_Initial/trunk/01.Reference/01.CustomerSupplied/03.ExternalDesign/03.FunctionDesign/02_Financial/01.MAS_基本/MJSAW_MAS224020機能設計書_工種登録.xlsx</t>
  </si>
  <si>
    <t>https://hcm-svn.fsoft.com.vn/svn/F11-M35_Initial/trunk/01.Reference/01.CustomerSupplied/03.ExternalDesign/03.FunctionDesign/02_Financial/01.MAS_基本/MJSAW_MAS224030機能設計書_工事分類登録.xlsx</t>
  </si>
  <si>
    <t>https://hcm-svn.fsoft.com.vn/svn/F11-M35_Initial/trunk/01.Reference/01.CustomerSupplied/03.ExternalDesign/03.FunctionDesign/02_Financial/01.MAS_基本/MJSAW_MAS227020機能設計書_部門別セグメント残高登録.xlsx</t>
  </si>
  <si>
    <t>https://hcm-svn.fsoft.com.vn/svn/F11-M35_Initial/trunk/01.Reference/01.CustomerSupplied/03.ExternalDesign/03.FunctionDesign/02_Financial/01.MAS_基本/MJSAW_MAS227030機能設計書_共通補助残高登録.xlsx</t>
  </si>
  <si>
    <t>https://hcm-svn.fsoft.com.vn/svn/F11-M35_Initial/trunk/01.Reference/01.CustomerSupplied/03.ExternalDesign/03.FunctionDesign/02_Financial/01.MAS_基本/MJSAW_MAS227050機能設計書_固定摘要残高登録.xlsx</t>
  </si>
  <si>
    <t>https://hcm-svn.fsoft.com.vn/svn/F11-M35_Initial/trunk/01.Reference/01.CustomerSupplied/03.ExternalDesign/03.FunctionDesign/02_Financial/01.MAS_基本/MJSAW_MAS227060機能設計書_工事残高登録.xlsx</t>
  </si>
  <si>
    <t>https://hcm-svn.fsoft.com.vn/svn/F11-M35_Initial/trunk/01.Reference/01.CustomerSupplied/03.ExternalDesign/03.FunctionDesign/02_Financial/01.MAS_基本/MJSAW_MAS229020機能設計書_部門別セグメント予算登録.xlsx</t>
  </si>
  <si>
    <t>https://hcm-svn.fsoft.com.vn/svn/F11-M35_Initial/trunk/01.Reference/01.CustomerSupplied/03.ExternalDesign/03.FunctionDesign/02_Financial/01.MAS_基本/MJSAW_MAS229040機能設計書_資金繰予算登録.xlsx</t>
  </si>
  <si>
    <t>https://hcm-svn.fsoft.com.vn/svn/F11-M35_Initial/trunk/01.Reference/01.CustomerSupplied/03.ExternalDesign/03.FunctionDesign/02_Financial/01.MAS_基本/MJSAW_MAS229040機能設計書_資金繰予算登録_Check.xlsx</t>
  </si>
  <si>
    <t>https://hcm-svn.fsoft.com.vn/svn/F11-M35_Initial/trunk/01.Reference/01.CustomerSupplied/03.ExternalDesign/03.FunctionDesign/02_Financial/01.MAS_基本/MJSAW_MAS229050機能設計書_工事予算登録.xlsx</t>
  </si>
  <si>
    <t>https://hcm-svn.fsoft.com.vn/svn/F11-M35_Initial/trunk/01.Reference/01.CustomerSupplied/03.ExternalDesign/03.FunctionDesign/02_Financial/01.MAS_基本/MJSAW_MAS229070機能設計書_プロジェクト予算登録.xlsx</t>
  </si>
  <si>
    <t>https://hcm-svn.fsoft.com.vn/svn/F11-M35_Initial/trunk/01.Reference/01.CustomerSupplied/03.ExternalDesign/03.FunctionDesign/02_Financial/01.MAS_基本/MJSAW_MAS229080機能設計書_キャッシュ・フロー予算登録.xlsx</t>
  </si>
  <si>
    <t>https://hcm-svn.fsoft.com.vn/svn/F11-M35_Initial/trunk/01.Reference/01.CustomerSupplied/03.ExternalDesign/03.FunctionDesign/02_Financial/01.MAS_基本/MJSAW_MAS230030機能設計書_工事配賦情報登録.xlsx</t>
  </si>
  <si>
    <t>https://hcm-svn.fsoft.com.vn/svn/F11-M35_Initial/trunk/01.Reference/01.CustomerSupplied/03.ExternalDesign/03.FunctionDesign/02_Financial/01.MAS_基本/MJSAW_MAS231010機能設計書_部門出力順序登録.xlsx</t>
  </si>
  <si>
    <t>https://hcm-svn.fsoft.com.vn/svn/F11-M35_Initial/trunk/01.Reference/01.CustomerSupplied/03.ExternalDesign/03.FunctionDesign/02_Financial/01.MAS_基本/MJSAW_MAS231020機能設計書_セグメント出力順序登録.xlsx</t>
  </si>
  <si>
    <t>https://hcm-svn.fsoft.com.vn/svn/F11-M35_Initial/trunk/01.Reference/01.CustomerSupplied/03.ExternalDesign/03.FunctionDesign/02_Financial/01.MAS_基本/MJSAW_MAS231040機能設計書_工事出力順序登録.xlsx</t>
  </si>
  <si>
    <t>https://hcm-svn.fsoft.com.vn/svn/F11-M35_Initial/trunk/01.Reference/01.CustomerSupplied/03.ExternalDesign/03.FunctionDesign/02_Financial/01.MAS_基本/MJSAW_MAS231060機能設計書_プロジェクト出力順序登録.xlsx</t>
  </si>
  <si>
    <t>https://hcm-svn.fsoft.com.vn/svn/F11-M35_Initial/trunk/01.Reference/01.CustomerSupplied/03.ExternalDesign/03.FunctionDesign/02_Financial/01.MAS_基本/MJSAW_MAS232020機能設計書_仕訳管理項目設定.xlsx</t>
  </si>
  <si>
    <t>https://hcm-svn.fsoft.com.vn/svn/F11-M35_Initial/trunk/01.Reference/01.CustomerSupplied/03.ExternalDesign/03.FunctionDesign/02_Financial/01.MAS_基本/MJSAW_MAS232020機能設計書_伝票情報・仕訳情報-仕訳管理項目設定.xlsx</t>
  </si>
  <si>
    <t>https://hcm-svn.fsoft.com.vn/svn/F11-M35_Initial/trunk/01.Reference/01.CustomerSupplied/03.ExternalDesign/03.FunctionDesign/02_Financial/01.MAS_基本/MJSAW_MAS232040機能設計書_仕訳担当者グループ制御登録.xlsx</t>
  </si>
  <si>
    <t>https://hcm-svn.fsoft.com.vn/svn/F11-M35_Initial/trunk/01.Reference/01.CustomerSupplied/03.ExternalDesign/03.FunctionDesign/02_Financial/01.MAS_基本/MJSAW_MAS235010機能設計書_特殊計算式登録.xlsx</t>
  </si>
  <si>
    <t>https://hcm-svn.fsoft.com.vn/svn/F11-M35_Initial/trunk/01.Reference/01.CustomerSupplied/03.ExternalDesign/03.FunctionDesign/02_Financial/01.MAS_基本/MJSAW_MAS235020機能設計書_特殊科目実績.xlsx</t>
  </si>
  <si>
    <t>https://hcm-svn.fsoft.com.vn/svn/F11-M35_Initial/trunk/01.Reference/01.CustomerSupplied/03.ExternalDesign/03.FunctionDesign/02_Financial/01.MAS_基本/MJSAW_MAS235020機能設計書_特殊計算式-特殊科目実績.xlsx</t>
  </si>
  <si>
    <t>https://hcm-svn.fsoft.com.vn/svn/F11-M35_Initial/trunk/01.Reference/01.CustomerSupplied/03.ExternalDesign/03.FunctionDesign/02_Financial/01.MAS_基本/MJSAW_MAS236010機能設計書_定型グループ登録.xlsx</t>
  </si>
  <si>
    <t>https://hcm-svn.fsoft.com.vn/svn/F11-M35_Initial/trunk/01.Reference/01.CustomerSupplied/03.ExternalDesign/03.FunctionDesign/02_Financial/01.MAS_基本/MJSAW_MAS240030機能設計書_原価率登録.xlsx</t>
  </si>
  <si>
    <t>https://hcm-svn.fsoft.com.vn/svn/F11-M35_Initial/trunk/01.Reference/01.CustomerSupplied/03.ExternalDesign/03.FunctionDesign/02_Financial/01.MAS_基本/MJSAW_MAS251010機能設計書_工事完成情報.xlsx</t>
  </si>
  <si>
    <t>https://hcm-svn.fsoft.com.vn/svn/F11-M35_Initial/trunk/01.Reference/01.CustomerSupplied/03.ExternalDesign/03.FunctionDesign/02_Financial/01.MAS_基本/MJSAW_MAS290010機能設計書_借入金契約登録.xlsx</t>
  </si>
  <si>
    <t>https://hcm-svn.fsoft.com.vn/svn/F11-M35_Initial/trunk/01.Reference/01.CustomerSupplied/03.ExternalDesign/03.FunctionDesign/02_Financial/01.MAS_基本/MJSAW_MAS290020機能設計書_金利変更処理.xlsx</t>
  </si>
  <si>
    <t>https://hcm-svn.fsoft.com.vn/svn/F11-M35_Initial/trunk/01.Reference/01.CustomerSupplied/03.ExternalDesign/03.FunctionDesign/02_Financial/01.MAS_基本/MJSAW_MAS290030機能設計書_返済日変更.xlsx</t>
  </si>
  <si>
    <t>https://hcm-svn.fsoft.com.vn/svn/F11-M35_Initial/trunk/01.Reference/01.CustomerSupplied/03.ExternalDesign/03.FunctionDesign/02_Financial/01.MAS_基本/MJSAW_MAS290040機能設計書_契約削除処理.xlsx</t>
  </si>
  <si>
    <t>https://hcm-svn.fsoft.com.vn/svn/F11-M35_Initial/trunk/01.Reference/01.CustomerSupplied/03.ExternalDesign/03.FunctionDesign/02_Financial/01.MAS_基本/MJSAW_MAS290050機能設計書_一括・分割返済処理.xlsx</t>
  </si>
  <si>
    <t>https://hcm-svn.fsoft.com.vn/svn/F11-M35_Initial/trunk/01.Reference/01.CustomerSupplied/03.ExternalDesign/03.FunctionDesign/02_Financial/01.MAS_基本/MJSAW_MAS350010機能設計書_要約科目情報.xlsx</t>
  </si>
  <si>
    <t>https://hcm-svn.fsoft.com.vn/svn/F11-M35_Initial/trunk/01.Reference/01.CustomerSupplied/03.ExternalDesign/03.FunctionDesign/02_Financial/01.MAS_基本/MJSAW_MAS350030機能設計書_科目残高情報.xlsx</t>
  </si>
  <si>
    <t>https://hcm-svn.fsoft.com.vn/svn/F11-M35_Initial/trunk/01.Reference/01.CustomerSupplied/03.ExternalDesign/03.FunctionDesign/02_Financial/01.MAS_基本/MJSAW_MAS412010機能設計書_財務日報.xlsx</t>
  </si>
  <si>
    <t>https://hcm-svn.fsoft.com.vn/svn/F11-M35_Initial/trunk/01.Reference/01.CustomerSupplied/03.ExternalDesign/03.FunctionDesign/02_Financial/01.MAS_基本/MJSAW_MAS480010機能設計書_借入金契約明細表.xlsx</t>
  </si>
  <si>
    <t>https://hcm-svn.fsoft.com.vn/svn/F11-M35_Initial/trunk/01.Reference/01.CustomerSupplied/03.ExternalDesign/03.FunctionDesign/02_Financial/01.MAS_基本/MJSAW_MAS510010機能設計書_控除対象外振替処理.xlsx</t>
  </si>
  <si>
    <t>https://hcm-svn.fsoft.com.vn/svn/F11-M35_Initial/trunk/01.Reference/01.CustomerSupplied/03.ExternalDesign/03.FunctionDesign/02_Financial/01.MAS_基本/MJSAW_MAS511010機能設計書_マスター更新.xlsx</t>
  </si>
  <si>
    <t>https://hcm-svn.fsoft.com.vn/svn/F11-M35_Initial/trunk/01.Reference/01.CustomerSupplied/03.ExternalDesign/03.FunctionDesign/02_Financial/01.MAS_基本/MJSAW_MAS530010機能設計書_キャッシュ・フローデータクリア.xlsx</t>
  </si>
  <si>
    <t>https://hcm-svn.fsoft.com.vn/svn/F11-M35_Initial/trunk/01.Reference/01.CustomerSupplied/03.ExternalDesign/03.FunctionDesign/02_Financial/01.MAS_基本/MJSAW_MAS580090機能設計書_自動仕訳作成.xlsx</t>
  </si>
  <si>
    <t>https://hcm-svn.fsoft.com.vn/svn/F11-M35_Initial/trunk/01.Reference/01.CustomerSupplied/03.ExternalDesign/03.FunctionDesign/02_Financial/01.MAS_基本/MJSAW_MAS591020機能設計書_部門間残高移送.xlsx</t>
  </si>
  <si>
    <t>https://hcm-svn.fsoft.com.vn/svn/F11-M35_Initial/trunk/01.Reference/01.CustomerSupplied/03.ExternalDesign/03.FunctionDesign/02_Financial/01.MAS_基本/MJSAW_MAS591040機能設計書_マスター再計算(画面).xlsx</t>
  </si>
  <si>
    <t>https://hcm-svn.fsoft.com.vn/svn/F11-M35_Initial/trunk/01.Reference/01.CustomerSupplied/03.ExternalDesign/03.FunctionDesign/02_Financial/01.MAS_基本/MJSAW_MAS911010機能設計書_固定摘要ユーティリティ.xlsx</t>
  </si>
  <si>
    <t>Finance</t>
  </si>
  <si>
    <t>Layout Guideline</t>
  </si>
  <si>
    <t>Design Rule</t>
  </si>
  <si>
    <t>https://hcm-svn.fsoft.com.vn/svn/F11-M35_Initial/trunk/01.Reference/01.CustomerSupplied/00.Plan/MJSAW処理機能一覧_財務（再提出）.xls</t>
  </si>
  <si>
    <t>https://hcm-svn.fsoft.com.vn/svn/F11-M35_Initial/trunk/01.Reference/01.CustomerSupplied/00.Plan/【説明対象見直し】20170630MJS_FPT様説明処理詳細_20170803.xlsx</t>
  </si>
  <si>
    <t>https://hcm-svn.fsoft.com.vn/svn/F11-M35_Initial/trunk/01.Reference/01.CustomerSupplied/00.Plan/20170804_処理機能一覧サマリ.xlsx</t>
  </si>
  <si>
    <t>https://hcm-svn.fsoft.com.vn/svn/F11-M35_Initial/trunk/01.Reference/01.CustomerSupplied/00.Plan/MJSAW処理機能一覧_人事給与.xlsx</t>
  </si>
  <si>
    <t>https://hcm-svn.fsoft.com.vn/svn/F11-M35_Initial/trunk/01.Reference/01.CustomerSupplied/00.Plan/MJSAW処理機能一覧_共通.xls</t>
  </si>
  <si>
    <t>https://hcm-svn.fsoft.com.vn/svn/F11-M35_Initial/trunk/01.Reference/01.CustomerSupplied/00.Plan/MJSAW処理機能一覧_決算内訳書.xls</t>
  </si>
  <si>
    <t>https://hcm-svn.fsoft.com.vn/svn/F11-M35_Initial/trunk/01.Reference/01.CustomerSupplied/00.Plan/MJSAW処理機能一覧_法定調書.xls</t>
  </si>
  <si>
    <t>https://hcm-svn.fsoft.com.vn/svn/F11-M35_Initial/trunk/01.Reference/01.CustomerSupplied/00.Plan/MJSAW処理機能一覧_消費税申告書.xls</t>
  </si>
  <si>
    <t>https://hcm-svn.fsoft.com.vn/svn/F11-M35_Initial/trunk/01.Reference/01.CustomerSupplied/00.Plan/MJSAW処理機能一覧_財務.xls</t>
  </si>
  <si>
    <t>https://hcm-svn.fsoft.com.vn/svn/F11-M35_Initial/trunk/01.Reference/01.CustomerSupplied/00.Plan/MJSAW処理機能一覧_資産.xls</t>
  </si>
  <si>
    <t>https://hcm-svn.fsoft.com.vn/svn/F11-M35_Initial/trunk/01.Reference/01.CustomerSupplied/00.Plan/MJSAW処理機能一覧_電子申告.xls</t>
  </si>
  <si>
    <t>https://hcm-svn.fsoft.com.vn/svn/F11-M35_Initial/trunk/01.Reference/01.CustomerSupplied/00.Plan/業務説明会のスケジュール_20170808.xlsx</t>
  </si>
  <si>
    <t>d:/M35_SVN/01.Reference/01.CustomerSupplied/03.ExternalDesign/01.DesignRule/画面デザイン規定/guideline_v0.1.pdf</t>
  </si>
  <si>
    <t>d:/M35_SVN/01.Reference/01.CustomerSupplied/03.ExternalDesign/01.DesignRule/画面デザイン規定/guideline_v0.2.pdf</t>
  </si>
  <si>
    <t>d:/M35_SVN/01.Reference/01.CustomerSupplied/03.ExternalDesign/01.DesignRule/画面デザイン規定/guideline_v0.3.ai</t>
  </si>
  <si>
    <t>d:/M35_SVN/01.Reference/01.CustomerSupplied/03.ExternalDesign/01.DesignRule/画面デザイン規定/guideline_v0.3.pdf</t>
  </si>
  <si>
    <t>d:/M35_SVN/01.Reference/01.CustomerSupplied/03.ExternalDesign/01.DesignRule/画面デザイン規定/guideline_v0.4.ai</t>
  </si>
  <si>
    <t>d:/M35_SVN/01.Reference/01.CustomerSupplied/03.ExternalDesign/01.DesignRule/画面デザイン規定/guideline_v0.4.pdf</t>
  </si>
  <si>
    <t>d:/M35_SVN/01.Reference/01.CustomerSupplied/03.ExternalDesign/01.DesignRule/画面デザイン規定/guideline_v0.5.ai</t>
  </si>
  <si>
    <t>d:/M35_SVN/01.Reference/01.CustomerSupplied/03.ExternalDesign/01.DesignRule/画面デザイン規定/guideline_v0.5.pdf</t>
  </si>
  <si>
    <t>d:/M35_SVN/01.Reference/01.CustomerSupplied/03.ExternalDesign/01.DesignRule/MJSAWオペレーション規約.xlsx</t>
  </si>
  <si>
    <t>d:/M35_SVN/01.Reference/01.CustomerSupplied/03.ExternalDesign/01.DesignRule/MJSAWコントロール共通イベント規約.xlsx</t>
  </si>
  <si>
    <t>d:/M35_SVN/01.Reference/01.CustomerSupplied/03.ExternalDesign/01.DesignRule/MJSAWメッセージ設計規約兼機能設計書.xlsx</t>
  </si>
  <si>
    <t>d:/M35_SVN/01.Reference/01.CustomerSupplied/03.ExternalDesign/01.DesignRule/MJSAW共通項目機能設計書.xlsx</t>
  </si>
  <si>
    <t>d:/M35_SVN/01.Reference/01.CustomerSupplied/03.ExternalDesign/01.DesignRule/MJSAW帳票設計規約.xlsx</t>
  </si>
  <si>
    <t>d:/M35_SVN/01.Reference/01.CustomerSupplied/03.ExternalDesign/01.DesignRule/MJSAW画面設計規約.xlsx</t>
  </si>
  <si>
    <t>d:/M35_SVN/01.Reference/01.CustomerSupplied/03.ExternalDesign/01.DesignRule/MJSAW画面設計規約_画面パターン.xlsx</t>
  </si>
  <si>
    <t>d:/M35_SVN/01.Reference/01.CustomerSupplied/03.ExternalDesign/01.DesignRule/MJSAW画面設計規約_画面パターン_作成例.xlsx</t>
  </si>
  <si>
    <t>d:/M35_SVN/01.Reference/01.CustomerSupplied/03.ExternalDesign/01.DesignRule/MJSAW画面遷移規約.xlsx</t>
  </si>
  <si>
    <t>d:/M35_SVN/01.Reference/01.CustomerSupplied/03.ExternalDesign/01.DesignRule/システム構成規約.xlsx</t>
  </si>
  <si>
    <t>Function list Finance 財務 (update FD)</t>
  </si>
  <si>
    <t>Report Design Rule</t>
  </si>
  <si>
    <t>Screen Design Rule</t>
  </si>
  <si>
    <t>Screen Transition Rule</t>
  </si>
  <si>
    <t>System Structure Rule</t>
  </si>
  <si>
    <t>ED team add</t>
  </si>
  <si>
    <t>Move from MOCK folders (restructure)</t>
  </si>
  <si>
    <t>https://hcm-svn.fsoft.com.vn/svn/F11-M35_Initial/trunk/01.Reference/01.CustomerSupplied/02.Requirements/01.RequirementDefinition/コントロール機能一覧ヒアリングシート/コントロール機能一覧ヒアリングシート.xlsx</t>
  </si>
  <si>
    <t>List control</t>
  </si>
  <si>
    <t>Guideline, Regulation for Screen Layout</t>
  </si>
  <si>
    <t>TEST</t>
  </si>
  <si>
    <t>ED</t>
  </si>
  <si>
    <t>X</t>
  </si>
  <si>
    <t>Message Design Rule</t>
  </si>
  <si>
    <t>Screen Design Rule - Screen Pattern</t>
  </si>
  <si>
    <t>Screen Design Rule - Sample for Screen Pattern</t>
  </si>
  <si>
    <t>Common Item Function Design: mô tả các phần chung của hệ thống (screen, print, rule xử lý…)</t>
  </si>
  <si>
    <t>Control Common Event Rule: rule cho xử lý event của các loại control</t>
  </si>
  <si>
    <t>Operation Rule: quy ước xử lý chung, operation rule cho các control trên màn hình dạng card, dạng grid</t>
  </si>
  <si>
    <t>https://hcm-svn.fsoft.com.vn/svn/F11-M35_Initial/01.Reference/01.CustomerSupplied/03.ExternalDesign/03.FunctionDesign/01_Common/02.UTL_ユーティリティ/MJSAW_UTL590022機能設計書_ファイルストレージ機能.xlsx</t>
  </si>
  <si>
    <t>https://hcm-svn.fsoft.com.vn/svn/F11-M35_Initial/01.Reference/01.CustomerSupplied/03.ExternalDesign/03.FunctionDesign/02_Financial/01.MAS_基本/MJSAW_MAS212020機能設計書_キャッシュ・フロー科目登録.xlsx</t>
  </si>
  <si>
    <t>https://hcm-svn.fsoft.com.vn/svn/F11-M35_Initial/01.Reference/01.CustomerSupplied/03.ExternalDesign/03.FunctionDesign/02_Financial/01.MAS_基本/MJSAW_MAS220010機能設計書_部門登録.xlsx</t>
  </si>
  <si>
    <t>https://hcm-svn.fsoft.com.vn/svn/F11-M35_Initial/01.Reference/01.CustomerSupplied/03.ExternalDesign/03.FunctionDesign/02_Financial/01.MAS_基本/MJSAW_MAS232020機能設計書_仕訳管理項目設定.xlsx</t>
  </si>
  <si>
    <t>https://hcm-svn.fsoft.com.vn/svn/F11-M35_Initial/01.Reference/01.CustomerSupplied/03.ExternalDesign/03.FunctionDesign/02_Financial/01.MAS_基本/MJSAW_MAS290010機能設計書_借入金契約登録.xlsx</t>
  </si>
  <si>
    <t>https://hcm-svn.fsoft.com.vn/svn/F11-M35_Initial/01.Reference/01.CustomerSupplied/03.ExternalDesign/03.FunctionDesign/02_Financial/01.MAS_基本/MJSAW_MAS412010機能設計書_財務日報.xlsx</t>
  </si>
  <si>
    <t>https://hcm-svn.fsoft.com.vn/svn/F11-M35_Initial/01.Reference/01.CustomerSupplied/03.ExternalDesign/03.FunctionDesign/02_Financial/13.MASCMN_共通機能/MJSAW_MASCMN440080機能設計書_実績整合性チェック機能（帳票用）.xlsx</t>
  </si>
  <si>
    <t>https://hcm-svn.fsoft.com.vn/svn/F11-M35_Initial/01.Reference/01.CustomerSupplied/03.ExternalDesign/03.FunctionDesign/02_Financial/13.MASCMN_共通機能/MJSAW_MASCMN441030機能設計書_仕訳出力編集機能（摘要編集・消費税コード・金額）.xlsx</t>
  </si>
  <si>
    <t>https://hcm-svn.fsoft.com.vn/svn/F11-M35_Initial/01.Reference/01.CustomerSupplied/03.ExternalDesign/03.FunctionDesign/02_Financial/13.MASCMN_共通機能/MJSAW_MASCMN445037機能設計書_月次帳票_編集機能（帳票用）.xlsx</t>
  </si>
  <si>
    <t>https://hcm-svn.fsoft.com.vn/svn/F11-M35_Initial/01.Reference/01.CustomerSupplied/03.ExternalDesign/03.FunctionDesign/02_Financial/13.MASCMN_共通機能/MJSAW_MASCMN445038機能設計書_加算体系集計（帳票用）.xlsx</t>
  </si>
  <si>
    <t>https://hcm-svn.fsoft.com.vn/svn/F11-M35_Initial/01.Reference/01.CustomerSupplied/03.ExternalDesign/03.FunctionDesign/02_Financial/13.MASCMN_共通機能/MJSAW_MASCMN550030機能設計書_手形管理　自動仕訳摘要詳細登録ダイアログ.xlsx</t>
  </si>
  <si>
    <t>https://hcm-svn.fsoft.com.vn/svn/F11-M35_Initial/trunk/01.Reference/01.CustomerSupplied/03.ExternalDesign/03.FunctionDesign/01_Common/02.UTL_ユーティリティ/MJSAW_UTL110010機能設計書_会社登録.xlsx</t>
  </si>
  <si>
    <t>https://hcm-svn.fsoft.com.vn/svn/F11-M35_Initial/trunk/01.Reference/01.CustomerSupplied/03.ExternalDesign/03.FunctionDesign/01_Common/02.UTL_ユーティリティ/MJSAW_UTL130010機能設計書 (履歴管理情報(共通)).xlsx</t>
  </si>
  <si>
    <t>https://hcm-svn.fsoft.com.vn/svn/F11-M35_Initial/trunk/01.Reference/01.CustomerSupplied/03.ExternalDesign/03.FunctionDesign/01_Common/02.UTL_ユーティリティ/MJSAW_UTL250030機能設計書_管理表印刷色設定.xlsx</t>
  </si>
  <si>
    <t>https://hcm-svn.fsoft.com.vn/svn/F11-M35_Initial/trunk/01.Reference/01.CustomerSupplied/03.ExternalDesign/03.FunctionDesign/01_Common/02.UTL_ユーティリティ/MJSAW_UTL290016機能設計書_レイアウト登録.xlsx</t>
  </si>
  <si>
    <t>https://hcm-svn.fsoft.com.vn/svn/F11-M35_Initial/trunk/01.Reference/01.CustomerSupplied/03.ExternalDesign/03.FunctionDesign/01_Common/02.UTL_ユーティリティ/MJSAW_UTL290017機能設計書_コード変換登録.xlsx</t>
  </si>
  <si>
    <t>https://hcm-svn.fsoft.com.vn/svn/F11-M35_Initial/trunk/01.Reference/01.CustomerSupplied/03.ExternalDesign/03.FunctionDesign/01_Common/02.UTL_ユーティリティ/MJSAW_UTL990001機能設計書_ログイン処理.xlsx</t>
  </si>
  <si>
    <t>https://hcm-svn.fsoft.com.vn/svn/F11-M35_Initial/trunk/01.Reference/01.CustomerSupplied/03.ExternalDesign/03.FunctionDesign/01_Common/02.UTL_ユーティリティ/MJSAW_UTL990008機能設計書_市区町村検索エクスプローラー.xlsx</t>
  </si>
  <si>
    <t>https://hcm-svn.fsoft.com.vn/svn/F11-M35_Initial/trunk/01.Reference/01.CustomerSupplied/03.ExternalDesign/03.FunctionDesign/01_Common/02.UTL_ユーティリティ/MJSAW_UTL990009機能設計書_役所検索エクスプローラー（税務署）.xlsx</t>
  </si>
  <si>
    <t>https://hcm-svn.fsoft.com.vn/svn/F11-M35_Initial/trunk/01.Reference/01.CustomerSupplied/03.ExternalDesign/03.FunctionDesign/01_Common/02.UTL_ユーティリティ/MJSAW_UTL990010機能設計書_産業別検索エクスプローラー.xlsx</t>
  </si>
  <si>
    <t>https://hcm-svn.fsoft.com.vn/svn/F11-M35_Initial/trunk/01.Reference/01.CustomerSupplied/03.ExternalDesign/03.FunctionDesign/02_Financial/01.MAS_基本/MJSAW_MAS213020機能設計書_資金科目出力順序.xlsx</t>
  </si>
  <si>
    <t>https://hcm-svn.fsoft.com.vn/svn/F11-M35_Initial/trunk/01.Reference/01.CustomerSupplied/03.ExternalDesign/03.FunctionDesign/02_Financial/01.MAS_基本/MJSAW_MAS480010機能設計書_契約明細表.xlsx</t>
  </si>
  <si>
    <t>https://hcm-svn.fsoft.com.vn/svn/F11-M35_Initial/trunk/01.Reference/01.CustomerSupplied/03.ExternalDesign/03.FunctionDesign/02_Financial/01.MAS_基本/MJSAW_MAS480020機能設計書_返済予定明細表.xlsx</t>
  </si>
  <si>
    <t>https://hcm-svn.fsoft.com.vn/svn/F11-M35_Initial/trunk/01.Reference/01.CustomerSupplied/03.ExternalDesign/03.FunctionDesign/02_Financial/13.MASCMN_共通機能/MJSAW_MASCMN550090機能設計書_手形管理　ビュー＆ファンクション一覧.xlsx</t>
  </si>
  <si>
    <t>https://hcm-svn.fsoft.com.vn/svn/F11-M35_Initial/trunk/01.Reference/01.CustomerSupplied/03.ExternalDesign/03.FunctionDesign/02_Financial/13.MASCMN_共通機能/MJSAW_MASCMN660080機能設計書_入金管理　自動仕訳作成（摘要編集）.xlsx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</si>
</sst>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d;@"/>
    <numFmt numFmtId="165" formatCode="yyyy/mm/dd"/>
  </numFmts>
  <fonts count="7" x14ac:knownFonts="1">
    <font>
      <sz val="11"/>
      <color theme="1"/>
      <name val="Calibri"/>
      <family val="2"/>
      <scheme val="minor"/>
    </font>
    <font>
      <sz val="11"/>
      <color theme="0"/>
      <name val="Calibri"/>
      <family val="2"/>
      <scheme val="minor"/>
    </font>
    <font>
      <u/>
      <sz val="11"/>
      <color theme="10"/>
      <name val="Calibri"/>
      <family val="2"/>
    </font>
    <font>
      <sz val="11"/>
      <name val="Calibri"/>
      <family val="2"/>
      <scheme val="minor"/>
    </font>
    <font>
      <sz val="10"/>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rgb="FF0070C0"/>
        <bgColor indexed="64"/>
      </patternFill>
    </fill>
    <fill>
      <patternFill patternType="solid">
        <fgColor rgb="FF00B0F0"/>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7"/>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0" fontId="4" fillId="0" borderId="0"/>
  </cellStyleXfs>
  <cellXfs count="100">
    <xf numFmtId="0" fontId="0" fillId="0" borderId="0" xfId="0"/>
    <xf numFmtId="0" fontId="0" fillId="0" borderId="1" xfId="0" applyBorder="1"/>
    <xf numFmtId="0" fontId="1" fillId="2" borderId="1" xfId="0" applyFont="1" applyFill="1" applyBorder="1"/>
    <xf numFmtId="0" fontId="1" fillId="2" borderId="1" xfId="0" applyFont="1" applyFill="1" applyBorder="1" applyAlignment="1">
      <alignment horizontal="center"/>
    </xf>
    <xf numFmtId="0" fontId="1" fillId="4" borderId="1" xfId="0" applyFont="1" applyFill="1" applyBorder="1"/>
    <xf numFmtId="0" fontId="1" fillId="3" borderId="1" xfId="0" applyFont="1" applyFill="1" applyBorder="1"/>
    <xf numFmtId="0" fontId="0" fillId="0" borderId="2" xfId="0" applyBorder="1"/>
    <xf numFmtId="0" fontId="0" fillId="0" borderId="0" xfId="0" applyAlignment="1">
      <alignment vertical="top"/>
    </xf>
    <xf numFmtId="0" fontId="0" fillId="0" borderId="0" xfId="0" applyBorder="1"/>
    <xf numFmtId="0" fontId="0" fillId="0" borderId="1" xfId="0" applyBorder="1" applyAlignment="1">
      <alignment vertical="center"/>
    </xf>
    <xf numFmtId="0" fontId="0" fillId="0" borderId="1" xfId="0" applyFill="1" applyBorder="1"/>
    <xf numFmtId="0" fontId="0" fillId="0" borderId="1" xfId="0" applyFill="1" applyBorder="1" applyAlignment="1">
      <alignment vertical="center"/>
    </xf>
    <xf numFmtId="0" fontId="0" fillId="0" borderId="0" xfId="0" applyFill="1"/>
    <xf numFmtId="0" fontId="2" fillId="0" borderId="1" xfId="1" applyFill="1" applyBorder="1" applyAlignment="1" applyProtection="1"/>
    <xf numFmtId="0" fontId="3" fillId="0" borderId="1" xfId="0" applyFont="1" applyFill="1" applyBorder="1"/>
    <xf numFmtId="0" fontId="0" fillId="0" borderId="1" xfId="0" applyBorder="1" applyAlignment="1">
      <alignment horizontal="left" vertical="top"/>
    </xf>
    <xf numFmtId="0" fontId="0" fillId="0" borderId="3" xfId="0" applyBorder="1"/>
    <xf numFmtId="0" fontId="0" fillId="0" borderId="3" xfId="0" applyFill="1" applyBorder="1"/>
    <xf numFmtId="0" fontId="0" fillId="0" borderId="3" xfId="0" applyBorder="1" applyAlignment="1">
      <alignment vertical="top"/>
    </xf>
    <xf numFmtId="0" fontId="3" fillId="0" borderId="2" xfId="0" applyFont="1" applyFill="1" applyBorder="1"/>
    <xf numFmtId="0" fontId="0" fillId="0" borderId="2" xfId="0" applyFill="1" applyBorder="1"/>
    <xf numFmtId="0" fontId="0" fillId="0" borderId="4" xfId="0" applyFill="1" applyBorder="1"/>
    <xf numFmtId="0" fontId="1" fillId="3" borderId="3" xfId="0" applyFont="1" applyFill="1" applyBorder="1"/>
    <xf numFmtId="0" fontId="3" fillId="0" borderId="3" xfId="0" applyFont="1" applyFill="1" applyBorder="1"/>
    <xf numFmtId="0" fontId="0" fillId="0" borderId="3" xfId="0" applyBorder="1" applyAlignment="1">
      <alignment horizontal="right" vertical="top"/>
    </xf>
    <xf numFmtId="0" fontId="0" fillId="5" borderId="1" xfId="0" applyFill="1" applyBorder="1" applyAlignment="1">
      <alignment vertical="center"/>
    </xf>
    <xf numFmtId="0" fontId="0" fillId="5" borderId="3" xfId="0" applyFill="1" applyBorder="1" applyAlignment="1">
      <alignment vertical="center"/>
    </xf>
    <xf numFmtId="0" fontId="0" fillId="5" borderId="2" xfId="0" applyFill="1" applyBorder="1" applyAlignment="1">
      <alignment vertical="center"/>
    </xf>
    <xf numFmtId="0" fontId="0" fillId="5" borderId="1" xfId="0" quotePrefix="1" applyFill="1" applyBorder="1" applyAlignment="1">
      <alignment vertical="center" wrapText="1"/>
    </xf>
    <xf numFmtId="0" fontId="0" fillId="5" borderId="0" xfId="0" applyFill="1" applyAlignment="1">
      <alignment vertical="center"/>
    </xf>
    <xf numFmtId="0" fontId="1" fillId="4" borderId="1" xfId="0" applyFont="1" applyFill="1" applyBorder="1" applyAlignment="1">
      <alignment horizontal="center"/>
    </xf>
    <xf numFmtId="0" fontId="1" fillId="3" borderId="1" xfId="0" applyFont="1" applyFill="1" applyBorder="1" applyAlignment="1">
      <alignment horizontal="center"/>
    </xf>
    <xf numFmtId="164" fontId="0" fillId="0" borderId="1" xfId="0" applyNumberFormat="1" applyFill="1" applyBorder="1"/>
    <xf numFmtId="164" fontId="0" fillId="0" borderId="1" xfId="0" applyNumberFormat="1" applyFill="1" applyBorder="1" applyAlignment="1">
      <alignment vertical="center"/>
    </xf>
    <xf numFmtId="0" fontId="1" fillId="4" borderId="2" xfId="0" applyFont="1" applyFill="1" applyBorder="1" applyAlignment="1"/>
    <xf numFmtId="0" fontId="0" fillId="0" borderId="1" xfId="0" applyFill="1" applyBorder="1" applyAlignment="1">
      <alignment horizontal="center"/>
    </xf>
    <xf numFmtId="0" fontId="0" fillId="0" borderId="0" xfId="0" applyAlignment="1">
      <alignment horizontal="center"/>
    </xf>
    <xf numFmtId="14" fontId="0" fillId="0" borderId="1" xfId="0" applyNumberFormat="1" applyFill="1" applyBorder="1" applyAlignment="1">
      <alignment horizontal="center"/>
    </xf>
    <xf numFmtId="0" fontId="0" fillId="0" borderId="1" xfId="0" applyFill="1" applyBorder="1" applyAlignment="1">
      <alignment wrapText="1"/>
    </xf>
    <xf numFmtId="0" fontId="0" fillId="0" borderId="0" xfId="0" applyAlignment="1">
      <alignment wrapText="1"/>
    </xf>
    <xf numFmtId="0" fontId="2" fillId="0" borderId="1" xfId="1" applyBorder="1" applyAlignment="1" applyProtection="1"/>
    <xf numFmtId="0" fontId="0" fillId="0" borderId="0" xfId="0" applyAlignment="1"/>
    <xf numFmtId="0" fontId="0" fillId="0" borderId="1" xfId="0" applyBorder="1" applyAlignment="1">
      <alignment horizontal="left"/>
    </xf>
    <xf numFmtId="0" fontId="0" fillId="0" borderId="1" xfId="0" applyBorder="1" applyAlignment="1"/>
    <xf numFmtId="0" fontId="0" fillId="0" borderId="1" xfId="0" applyBorder="1" applyAlignment="1">
      <alignment horizontal="center"/>
    </xf>
    <xf numFmtId="0" fontId="0" fillId="0" borderId="1" xfId="0" applyFill="1" applyBorder="1" applyAlignment="1"/>
    <xf numFmtId="0" fontId="0" fillId="0" borderId="1" xfId="0" applyBorder="1" applyAlignment="1">
      <alignment horizontal="left" indent="1"/>
    </xf>
    <xf numFmtId="0" fontId="0" fillId="0" borderId="0" xfId="0" applyAlignment="1">
      <alignment horizontal="left" indent="1"/>
    </xf>
    <xf numFmtId="0" fontId="3" fillId="0" borderId="1" xfId="0" applyFont="1" applyFill="1" applyBorder="1" applyAlignment="1">
      <alignment horizontal="left" indent="1"/>
    </xf>
    <xf numFmtId="0" fontId="0" fillId="0" borderId="1" xfId="0" applyFill="1" applyBorder="1" applyAlignment="1">
      <alignment horizontal="left" indent="1"/>
    </xf>
    <xf numFmtId="0" fontId="0" fillId="0" borderId="3" xfId="0" applyFill="1" applyBorder="1" applyAlignment="1">
      <alignment vertical="center"/>
    </xf>
    <xf numFmtId="0" fontId="0" fillId="0" borderId="2" xfId="0" applyFill="1" applyBorder="1" applyAlignment="1">
      <alignment vertical="center"/>
    </xf>
    <xf numFmtId="0" fontId="0" fillId="0" borderId="0" xfId="0" applyFill="1" applyAlignment="1">
      <alignment vertical="center"/>
    </xf>
    <xf numFmtId="0" fontId="0" fillId="0" borderId="1" xfId="0" applyFill="1" applyBorder="1" applyAlignment="1">
      <alignment horizontal="left" vertical="center"/>
    </xf>
    <xf numFmtId="165" fontId="0" fillId="0" borderId="1" xfId="0" applyNumberFormat="1" applyFill="1" applyBorder="1" applyAlignment="1">
      <alignment horizontal="center" vertical="center"/>
    </xf>
    <xf numFmtId="165" fontId="0" fillId="0" borderId="1" xfId="0" applyNumberFormat="1" applyFill="1" applyBorder="1" applyAlignment="1">
      <alignment horizontal="center"/>
    </xf>
    <xf numFmtId="165" fontId="0" fillId="0" borderId="0" xfId="0" applyNumberFormat="1" applyFill="1" applyBorder="1" applyAlignment="1">
      <alignment horizontal="center"/>
    </xf>
    <xf numFmtId="165" fontId="0" fillId="0" borderId="0" xfId="0" applyNumberFormat="1" applyAlignment="1">
      <alignment horizontal="center"/>
    </xf>
    <xf numFmtId="0" fontId="0" fillId="0" borderId="1" xfId="0" applyFill="1" applyBorder="1" applyAlignment="1">
      <alignment horizontal="center" vertical="center"/>
    </xf>
    <xf numFmtId="0" fontId="0" fillId="0" borderId="0" xfId="0" applyFill="1" applyBorder="1" applyAlignment="1">
      <alignment horizontal="center"/>
    </xf>
    <xf numFmtId="165" fontId="0" fillId="0" borderId="1" xfId="0" applyNumberFormat="1" applyFill="1" applyBorder="1" applyAlignment="1">
      <alignment vertical="center"/>
    </xf>
    <xf numFmtId="165" fontId="0" fillId="0" borderId="1" xfId="0" applyNumberFormat="1" applyFill="1" applyBorder="1"/>
    <xf numFmtId="0" fontId="3" fillId="0" borderId="1" xfId="0" applyFont="1" applyFill="1" applyBorder="1" applyAlignment="1">
      <alignment horizontal="center"/>
    </xf>
    <xf numFmtId="16" fontId="0" fillId="0" borderId="1" xfId="0" applyNumberFormat="1" applyBorder="1"/>
    <xf numFmtId="16" fontId="0" fillId="0" borderId="1" xfId="0" applyNumberFormat="1" applyFill="1" applyBorder="1"/>
    <xf numFmtId="0" fontId="1" fillId="6" borderId="5" xfId="0" applyFont="1" applyFill="1" applyBorder="1" applyAlignment="1">
      <alignment horizontal="center" wrapText="1"/>
    </xf>
    <xf numFmtId="0" fontId="1" fillId="6" borderId="6" xfId="0" applyFont="1" applyFill="1" applyBorder="1" applyAlignment="1">
      <alignment horizontal="center" wrapText="1"/>
    </xf>
    <xf numFmtId="0" fontId="0" fillId="0" borderId="1" xfId="0" applyBorder="1" applyAlignment="1">
      <alignment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wrapText="1"/>
    </xf>
    <xf numFmtId="0" fontId="1" fillId="4" borderId="1" xfId="0" applyFont="1" applyFill="1" applyBorder="1" applyAlignment="1">
      <alignment horizontal="center"/>
    </xf>
    <xf numFmtId="0" fontId="1" fillId="2" borderId="1" xfId="0" applyFont="1" applyFill="1" applyBorder="1" applyAlignment="1">
      <alignment horizontal="center" vertical="center" wrapText="1"/>
    </xf>
    <xf numFmtId="165" fontId="1" fillId="2" borderId="5" xfId="0" applyNumberFormat="1" applyFont="1" applyFill="1" applyBorder="1" applyAlignment="1">
      <alignment horizontal="center" vertical="center" wrapText="1"/>
    </xf>
    <xf numFmtId="165" fontId="1" fillId="2" borderId="6" xfId="0" applyNumberFormat="1" applyFont="1" applyFill="1" applyBorder="1" applyAlignment="1">
      <alignment horizontal="center" vertical="center" wrapText="1"/>
    </xf>
    <xf numFmtId="0" fontId="1" fillId="4" borderId="5" xfId="0" applyFont="1" applyFill="1" applyBorder="1" applyAlignment="1">
      <alignment horizontal="center" wrapText="1"/>
    </xf>
    <xf numFmtId="0" fontId="1" fillId="4" borderId="6" xfId="0" applyFont="1" applyFill="1" applyBorder="1" applyAlignment="1">
      <alignment horizontal="center" wrapText="1"/>
    </xf>
    <xf numFmtId="0" fontId="1" fillId="3" borderId="1" xfId="0" applyFont="1" applyFill="1" applyBorder="1" applyAlignment="1">
      <alignment horizontal="center"/>
    </xf>
    <xf numFmtId="0" fontId="0" fillId="7" borderId="1" xfId="0" applyFill="1" applyBorder="1" applyAlignment="1">
      <alignment vertical="center"/>
    </xf>
    <xf numFmtId="0" fontId="0" fillId="7" borderId="1" xfId="0" applyFill="1" applyBorder="1"/>
    <xf numFmtId="2" fontId="0" fillId="7" borderId="1" xfId="0" applyNumberFormat="1" applyFill="1" applyBorder="1" applyAlignment="1">
      <alignment horizontal="center"/>
    </xf>
    <xf numFmtId="0" fontId="0" fillId="7" borderId="3" xfId="0" applyFill="1" applyBorder="1"/>
    <xf numFmtId="165" fontId="0" fillId="7" borderId="1" xfId="0" applyNumberFormat="1" applyFill="1" applyBorder="1"/>
    <xf numFmtId="164" fontId="0" fillId="7" borderId="1" xfId="0" applyNumberFormat="1" applyFill="1" applyBorder="1"/>
    <xf numFmtId="0" fontId="0" fillId="7" borderId="2" xfId="0" applyFill="1" applyBorder="1"/>
    <xf numFmtId="0" fontId="0" fillId="7" borderId="0" xfId="0" applyFill="1"/>
    <xf numFmtId="2" fontId="3" fillId="7" borderId="1" xfId="0" applyNumberFormat="1" applyFont="1" applyFill="1" applyBorder="1" applyAlignment="1">
      <alignment horizontal="center"/>
    </xf>
    <xf numFmtId="0" fontId="3" fillId="7" borderId="2" xfId="0" applyFont="1" applyFill="1" applyBorder="1"/>
    <xf numFmtId="0" fontId="3" fillId="7" borderId="1" xfId="0" applyFont="1" applyFill="1" applyBorder="1" applyAlignment="1">
      <alignment horizontal="center"/>
    </xf>
    <xf numFmtId="0" fontId="2" fillId="7" borderId="2" xfId="1" applyFill="1" applyBorder="1" applyAlignment="1" applyProtection="1"/>
    <xf numFmtId="0" fontId="0" fillId="7" borderId="1" xfId="0" applyFill="1" applyBorder="1" applyAlignment="1">
      <alignment horizontal="center"/>
    </xf>
    <xf numFmtId="0" fontId="3" fillId="7" borderId="3" xfId="0" applyFont="1" applyFill="1" applyBorder="1"/>
    <xf numFmtId="0" fontId="0" fillId="8" borderId="1" xfId="0" applyFill="1" applyBorder="1"/>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2162175</xdr:colOff>
      <xdr:row>2</xdr:row>
      <xdr:rowOff>95250</xdr:rowOff>
    </xdr:from>
    <xdr:to>
      <xdr:col>5</xdr:col>
      <xdr:colOff>1114425</xdr:colOff>
      <xdr:row>8</xdr:row>
      <xdr:rowOff>133350</xdr:rowOff>
    </xdr:to>
    <xdr:sp macro="" textlink="">
      <xdr:nvSpPr>
        <xdr:cNvPr id="2" name="Rounded Rectangle 1"/>
        <xdr:cNvSpPr/>
      </xdr:nvSpPr>
      <xdr:spPr>
        <a:xfrm>
          <a:off x="4286250" y="476250"/>
          <a:ext cx="3095625" cy="1181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Incompleted</a:t>
          </a:r>
          <a:r>
            <a:rPr lang="en-US" sz="2000" baseline="0"/>
            <a:t> list. Adding</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2</xdr:col>
      <xdr:colOff>3095625</xdr:colOff>
      <xdr:row>9</xdr:row>
      <xdr:rowOff>38100</xdr:rowOff>
    </xdr:to>
    <xdr:sp macro="" textlink="">
      <xdr:nvSpPr>
        <xdr:cNvPr id="3" name="Rounded Rectangle 2"/>
        <xdr:cNvSpPr/>
      </xdr:nvSpPr>
      <xdr:spPr>
        <a:xfrm>
          <a:off x="1752600" y="571500"/>
          <a:ext cx="3095625" cy="1181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Incompleted</a:t>
          </a:r>
          <a:r>
            <a:rPr lang="en-US" sz="2000" baseline="0"/>
            <a:t> list. Adding</a:t>
          </a:r>
          <a:endParaRPr lang="en-US" sz="2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WIP/05.BA/00.Common/00.Management/M35_BA_Component_v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Hidden"/>
    </sheetNames>
    <sheetDataSet>
      <sheetData sheetId="0"/>
      <sheetData sheetId="1">
        <row r="1">
          <cell r="D1" t="str">
            <v>binhls</v>
          </cell>
          <cell r="E1" t="str">
            <v>Project Default (Project Lead)</v>
          </cell>
        </row>
        <row r="2">
          <cell r="D2" t="str">
            <v>chienvh1</v>
          </cell>
          <cell r="E2" t="str">
            <v>Component Lead</v>
          </cell>
        </row>
        <row r="3">
          <cell r="D3" t="str">
            <v>duyhb</v>
          </cell>
          <cell r="E3" t="str">
            <v>Project Lead (Ha Quang Nguyen (FSU11.BU15))</v>
          </cell>
        </row>
        <row r="4">
          <cell r="D4" t="str">
            <v>hailh1</v>
          </cell>
          <cell r="E4" t="str">
            <v>Unassigned</v>
          </cell>
        </row>
        <row r="5">
          <cell r="D5" t="str">
            <v>hanhvtb</v>
          </cell>
        </row>
        <row r="6">
          <cell r="D6" t="str">
            <v>hiratsuka</v>
          </cell>
        </row>
        <row r="7">
          <cell r="D7" t="str">
            <v>huent</v>
          </cell>
        </row>
        <row r="8">
          <cell r="D8" t="str">
            <v>hungnm11</v>
          </cell>
        </row>
        <row r="9">
          <cell r="D9" t="str">
            <v>huongnt2</v>
          </cell>
        </row>
        <row r="10">
          <cell r="D10" t="str">
            <v>huongnt8</v>
          </cell>
        </row>
        <row r="11">
          <cell r="D11" t="str">
            <v>khanhtv</v>
          </cell>
        </row>
        <row r="12">
          <cell r="D12" t="str">
            <v>lannt4</v>
          </cell>
        </row>
        <row r="13">
          <cell r="D13" t="str">
            <v>linhntt16</v>
          </cell>
        </row>
        <row r="14">
          <cell r="D14" t="str">
            <v>minhlt2</v>
          </cell>
        </row>
        <row r="15">
          <cell r="D15" t="str">
            <v>namnh22</v>
          </cell>
        </row>
        <row r="16">
          <cell r="D16" t="str">
            <v>nenlt</v>
          </cell>
        </row>
        <row r="17">
          <cell r="D17" t="str">
            <v>ngoctk</v>
          </cell>
        </row>
        <row r="18">
          <cell r="D18" t="str">
            <v>nguyenhq</v>
          </cell>
        </row>
        <row r="19">
          <cell r="D19" t="str">
            <v>nhiny</v>
          </cell>
        </row>
        <row r="20">
          <cell r="D20" t="str">
            <v>nhuonghh</v>
          </cell>
        </row>
        <row r="21">
          <cell r="D21" t="str">
            <v>phuocmt</v>
          </cell>
        </row>
        <row r="22">
          <cell r="D22" t="str">
            <v>shimada.minoru</v>
          </cell>
        </row>
        <row r="23">
          <cell r="D23" t="str">
            <v>taicgt</v>
          </cell>
        </row>
        <row r="24">
          <cell r="D24" t="str">
            <v>thanhdc5</v>
          </cell>
        </row>
        <row r="25">
          <cell r="D25" t="str">
            <v>thanhnd18</v>
          </cell>
        </row>
        <row r="26">
          <cell r="D26" t="str">
            <v>thaonhx</v>
          </cell>
        </row>
        <row r="27">
          <cell r="D27" t="str">
            <v>thietlt</v>
          </cell>
        </row>
        <row r="28">
          <cell r="D28" t="str">
            <v>thieunv</v>
          </cell>
        </row>
        <row r="29">
          <cell r="D29" t="str">
            <v>tranpnb</v>
          </cell>
        </row>
        <row r="30">
          <cell r="D30" t="str">
            <v>tsuchida.hiroshi</v>
          </cell>
        </row>
        <row r="31">
          <cell r="D31" t="str">
            <v>tuyenltt</v>
          </cell>
        </row>
        <row r="32">
          <cell r="D32" t="str">
            <v>vinhtq</v>
          </cell>
        </row>
        <row r="33">
          <cell r="D33" t="str">
            <v>viptq</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cm-svn.fsoft.com.vn/svn/F11-M35_Initial/trunk/01.Reference/01.CustomerSupplied/00.Plan/MJSAW&#20966;&#29702;&#27231;&#33021;&#19968;&#35239;_&#36001;&#21209;&#65288;&#20877;&#25552;&#20986;&#65289;.xl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hcm-svn.fsoft.com.vn/svn/F11-M35_Initial/trunk/01.Reference/01.CustomerSupplied/02.Requirements/01.RequirementDefinition/&#12525;&#12464;&#31649;&#29702;&#35201;&#20214;/&#12525;&#12464;&#31649;&#29702;&#35201;&#20214;.pptx" TargetMode="External"/><Relationship Id="rId13" Type="http://schemas.openxmlformats.org/officeDocument/2006/relationships/hyperlink" Target="https://hcm-svn.fsoft.com.vn/svn/F11-M35_Initial/trunk/01.Reference/01.CustomerSupplied/02.Requirements/80.SecurityPolicy/securitypolicy_20130400/ISMS_tettei_jikou_20140602.xls" TargetMode="External"/><Relationship Id="rId18" Type="http://schemas.openxmlformats.org/officeDocument/2006/relationships/printerSettings" Target="../printerSettings/printerSettings3.bin"/><Relationship Id="rId3" Type="http://schemas.openxmlformats.org/officeDocument/2006/relationships/hyperlink" Target="https://hcm-svn.fsoft.com.vn/svn/F11-M35_Initial/trunk/01.Reference/01.CustomerSupplied/02.Requirements/01.RequirementDefinition/05.Report/RequirementForReport/&#24115;&#31080;&#12484;&#12540;&#12523;&#35519;&#26619;&#32080;&#26524;%20-%2020170602.xlsx" TargetMode="External"/><Relationship Id="rId7" Type="http://schemas.openxmlformats.org/officeDocument/2006/relationships/hyperlink" Target="https://hcm-svn.fsoft.com.vn/svn/F11-M35_Initial/trunk/01.Reference/01.CustomerSupplied/02.Requirements/01.RequirementDefinition/06.Non-FunctionalRequirement/6.-&#38750;&#27231;&#33021;&#35201;&#20214;/&#31038;&#22806;&#36899;&#25658;&#12471;&#12473;&#12486;&#12512;&#26908;&#35342;&#19968;&#35239;.xlsx" TargetMode="External"/><Relationship Id="rId12" Type="http://schemas.openxmlformats.org/officeDocument/2006/relationships/hyperlink" Target="https://hcm-svn.fsoft.com.vn/svn/F11-M35_Initial/trunk/01.Reference/01.CustomerSupplied/02.Requirements/80.SecurityPolicy/securitypolicy_20130400/IS-1028_&#24773;&#22577;&#12398;&#31649;&#29702;&#22522;&#28310;.xls" TargetMode="External"/><Relationship Id="rId17" Type="http://schemas.openxmlformats.org/officeDocument/2006/relationships/hyperlink" Target="https://hcm-svn.fsoft.com.vn/svn/F11-M35_Initial/trunk/01.Reference/01.CustomerSupplied/02.Requirements/01.RequirementDefinition/&#12467;&#12531;&#12488;&#12525;&#12540;&#12523;&#27231;&#33021;&#19968;&#35239;&#12498;&#12450;&#12522;&#12531;&#12464;&#12471;&#12540;&#12488;/&#12467;&#12531;&#12488;&#12525;&#12540;&#12523;&#27231;&#33021;&#19968;&#35239;&#12498;&#12450;&#12522;&#12531;&#12464;&#12471;&#12540;&#12488;.xlsx" TargetMode="External"/><Relationship Id="rId2" Type="http://schemas.openxmlformats.org/officeDocument/2006/relationships/hyperlink" Target="https://hcm-svn.fsoft.com.vn/svn/F11-M35_Initial/trunk/01.Reference/01.CustomerSupplied/02.Requirements/01.RequirementDefinition/05.Report/ReportList/MJSAW&#24115;&#31080;&#19968;&#35239;_&#36001;&#21209;.xls" TargetMode="External"/><Relationship Id="rId16" Type="http://schemas.openxmlformats.org/officeDocument/2006/relationships/hyperlink" Target="https://hcm-svn.fsoft.com.vn/svn/F11-M35_Initial/trunk/01.Reference/01.CustomerSupplied/02.Requirements/80.SecurityPolicy/securitypolicy_20130400/securitypolicy_20130400.xls" TargetMode="External"/><Relationship Id="rId1" Type="http://schemas.openxmlformats.org/officeDocument/2006/relationships/hyperlink" Target="https://hcm-svn.fsoft.com.vn/svn/F11-M35_Initial/trunk/01.Reference/01.CustomerSupplied/02.Requirements/00_RFP/&#20225;&#26989;&#31995;&#26032;&#35069;&#21697;&#38283;&#30330;RFP.DOCX" TargetMode="External"/><Relationship Id="rId6" Type="http://schemas.openxmlformats.org/officeDocument/2006/relationships/hyperlink" Target="https://hcm-svn.fsoft.com.vn/svn/F11-M35_Initial/trunk/01.Reference/01.CustomerSupplied/02.Requirements/01.RequirementDefinition/06.Non-FunctionalRequirement/MJS&#12471;&#12473;&#12486;&#12512;&#20250;&#31038;DB&#12469;&#12452;&#12474;_20170707.xlsx" TargetMode="External"/><Relationship Id="rId11" Type="http://schemas.openxmlformats.org/officeDocument/2006/relationships/hyperlink" Target="https://hcm-svn.fsoft.com.vn/svn/F11-M35_Initial/trunk/01.Reference/01.CustomerSupplied/02.Requirements/07.TestCondition/8.-&#35430;&#39443;&#35201;&#20214;/8.2-IPA&#12398;&#12475;&#12461;&#12517;&#12522;&#12486;&#12451;&#23455;&#35013;&#12481;&#12455;&#12483;&#12463;&#12522;&#12473;&#12488;.xlsx" TargetMode="External"/><Relationship Id="rId5" Type="http://schemas.openxmlformats.org/officeDocument/2006/relationships/hyperlink" Target="https://hcm-svn.fsoft.com.vn/svn/F11-M35_Initial/trunk/01.Reference/01.CustomerSupplied/02.Requirements/01.RequirementDefinition/06.Non-FunctionalRequirement/Galileopt%20NX-Plus%20&#12473;&#12506;&#12483;&#12463;&#36039;&#26009;(20170720).xlsx" TargetMode="External"/><Relationship Id="rId15" Type="http://schemas.openxmlformats.org/officeDocument/2006/relationships/hyperlink" Target="https://hcm-svn.fsoft.com.vn/svn/F11-M35_Initial/trunk/01.Reference/01.CustomerSupplied/02.Requirements/80.SecurityPolicy/securitypolicy_20130400/ISMS&#23550;&#35937;&#32773;&#25945;&#32946;&#12486;&#12461;&#12473;&#12488;.pdf" TargetMode="External"/><Relationship Id="rId10" Type="http://schemas.openxmlformats.org/officeDocument/2006/relationships/hyperlink" Target="https://hcm-svn.fsoft.com.vn/svn/F11-M35_Initial/trunk/01.Reference/01.CustomerSupplied/02.Requirements/07.TestCondition/8.-&#35430;&#39443;&#35201;&#20214;/8.1-&#35430;&#39443;&#35201;&#20214;&#12391;&#12398;&#12486;&#12473;&#12488;&#25351;&#27161;.xlsx" TargetMode="External"/><Relationship Id="rId4" Type="http://schemas.openxmlformats.org/officeDocument/2006/relationships/hyperlink" Target="https://hcm-svn.fsoft.com.vn/svn/F11-M35_Initial/trunk/01.Reference/01.CustomerSupplied/02.Requirements/01.RequirementDefinition/06.Non-FunctionalRequirement/AW%20SV&#27083;&#25104;_20170726.pptx" TargetMode="External"/><Relationship Id="rId9" Type="http://schemas.openxmlformats.org/officeDocument/2006/relationships/hyperlink" Target="https://hcm-svn.fsoft.com.vn/svn/F11-M35_Initial/trunk/01.Reference/01.CustomerSupplied/02.Requirements/01.RequirementDefinition/&#35201;&#20214;&#23450;&#32681;&#26360;/MJS&#26032;&#21830;&#21697;-&#35201;&#20214;&#23450;&#32681;&#26360;(1.4&#29256;).doc" TargetMode="External"/><Relationship Id="rId14" Type="http://schemas.openxmlformats.org/officeDocument/2006/relationships/hyperlink" Target="https://hcm-svn.fsoft.com.vn/svn/F11-M35_Initial/trunk/01.Reference/01.CustomerSupplied/02.Requirements/80.SecurityPolicy/securitypolicy_20130400/ISMS&#12475;&#12523;&#12501;&#12481;&#12455;&#12483;&#12463;&#12471;&#12540;&#12488;&#23550;&#35937;&#32773;&#29992;ver3.00.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hyperlink" Target="https://hcm-svn.fsoft.com.vn/svn/F11-M35_Initial/trunk/01.Reference/01.CustomerSupplied/03.ExternalDesign/03.FunctionDesign/01_Common/04.CMP_&#20849;&#36890;&#65288;&#12381;&#12398;&#20182;&#65289;/MJSAW_CMP910020&#27231;&#33021;&#35373;&#35336;&#26360;_&#12459;&#12524;&#12531;&#12480;&#12540;&#65288;ToDO&#65289;.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D19" sqref="D19"/>
    </sheetView>
  </sheetViews>
  <sheetFormatPr defaultRowHeight="15" x14ac:dyDescent="0.25"/>
  <cols>
    <col min="1" max="1" width="3.85546875" customWidth="1"/>
    <col min="2" max="2" width="15" bestFit="1" customWidth="1"/>
    <col min="3" max="3" width="67.5703125" style="47" customWidth="1"/>
    <col min="4" max="4" width="41.5703125" customWidth="1"/>
    <col min="5" max="5" width="7.85546875" bestFit="1" customWidth="1"/>
    <col min="6" max="6" width="10.28515625" style="36" customWidth="1"/>
    <col min="7" max="7" width="13" style="36" customWidth="1"/>
    <col min="8" max="8" width="12.42578125" style="39" customWidth="1"/>
    <col min="9" max="9" width="32.7109375" customWidth="1"/>
  </cols>
  <sheetData>
    <row r="1" spans="1:9" x14ac:dyDescent="0.25">
      <c r="A1" s="2"/>
      <c r="B1" s="2"/>
      <c r="C1" s="72" t="s">
        <v>1256</v>
      </c>
      <c r="D1" s="74" t="s">
        <v>7</v>
      </c>
      <c r="E1" s="70" t="s">
        <v>1211</v>
      </c>
      <c r="F1" s="70" t="s">
        <v>1209</v>
      </c>
      <c r="G1" s="70" t="s">
        <v>1255</v>
      </c>
      <c r="H1" s="68" t="s">
        <v>1257</v>
      </c>
      <c r="I1" s="34"/>
    </row>
    <row r="2" spans="1:9" x14ac:dyDescent="0.25">
      <c r="A2" s="2" t="s">
        <v>0</v>
      </c>
      <c r="B2" s="2" t="s">
        <v>1</v>
      </c>
      <c r="C2" s="73"/>
      <c r="D2" s="75"/>
      <c r="E2" s="71"/>
      <c r="F2" s="71"/>
      <c r="G2" s="71"/>
      <c r="H2" s="69"/>
      <c r="I2" s="4" t="s">
        <v>3</v>
      </c>
    </row>
    <row r="3" spans="1:9" s="12" customFormat="1" x14ac:dyDescent="0.25">
      <c r="A3" s="1">
        <f>ROW(B3)-2</f>
        <v>1</v>
      </c>
      <c r="B3" s="10" t="s">
        <v>1212</v>
      </c>
      <c r="C3" s="48" t="str">
        <f t="shared" ref="C3:C14" si="0">IFERROR(MID(I3,FIND("*",SUBSTITUTE(I3,"/","*",LEN(I3)-LEN(SUBSTITUTE(I3,"/",""))))+1,LEN(I3)),"")</f>
        <v>【説明対象見直し】20170630MJS_FPT様説明処理詳細_20170803.xlsx</v>
      </c>
      <c r="D3" s="10" t="s">
        <v>1212</v>
      </c>
      <c r="E3" s="10"/>
      <c r="F3" s="35">
        <v>5732</v>
      </c>
      <c r="G3" s="37">
        <v>42950</v>
      </c>
      <c r="H3" s="38"/>
      <c r="I3" s="1" t="s">
        <v>1532</v>
      </c>
    </row>
    <row r="4" spans="1:9" s="12" customFormat="1" x14ac:dyDescent="0.25">
      <c r="A4" s="1">
        <f t="shared" ref="A4:A34" si="1">ROW(B4)-2</f>
        <v>2</v>
      </c>
      <c r="B4" s="10" t="s">
        <v>1223</v>
      </c>
      <c r="C4" s="48" t="str">
        <f t="shared" si="0"/>
        <v>20170804_処理機能一覧サマリ.xlsx</v>
      </c>
      <c r="D4" s="10" t="s">
        <v>1213</v>
      </c>
      <c r="E4" s="10"/>
      <c r="F4" s="35">
        <v>5548</v>
      </c>
      <c r="G4" s="37">
        <v>42951</v>
      </c>
      <c r="H4" s="38"/>
      <c r="I4" s="1" t="s">
        <v>1533</v>
      </c>
    </row>
    <row r="5" spans="1:9" s="12" customFormat="1" x14ac:dyDescent="0.25">
      <c r="A5" s="1">
        <f t="shared" si="1"/>
        <v>3</v>
      </c>
      <c r="B5" s="10" t="s">
        <v>1208</v>
      </c>
      <c r="C5" s="48" t="str">
        <f t="shared" si="0"/>
        <v>MJSAW処理機能一覧_人事給与.xlsx</v>
      </c>
      <c r="D5" s="10" t="s">
        <v>1214</v>
      </c>
      <c r="E5" s="10"/>
      <c r="F5" s="35">
        <v>5548</v>
      </c>
      <c r="G5" s="37">
        <v>42951</v>
      </c>
      <c r="H5" s="38"/>
      <c r="I5" s="1" t="s">
        <v>1534</v>
      </c>
    </row>
    <row r="6" spans="1:9" s="12" customFormat="1" x14ac:dyDescent="0.25">
      <c r="A6" s="1">
        <f t="shared" si="1"/>
        <v>4</v>
      </c>
      <c r="B6" s="10" t="s">
        <v>1208</v>
      </c>
      <c r="C6" s="48" t="str">
        <f t="shared" si="0"/>
        <v>MJSAW処理機能一覧_共通.xls</v>
      </c>
      <c r="D6" s="10" t="s">
        <v>1215</v>
      </c>
      <c r="E6" s="10"/>
      <c r="F6" s="35">
        <v>7732</v>
      </c>
      <c r="G6" s="37">
        <v>42968</v>
      </c>
      <c r="H6" s="38"/>
      <c r="I6" s="10" t="s">
        <v>1535</v>
      </c>
    </row>
    <row r="7" spans="1:9" s="12" customFormat="1" x14ac:dyDescent="0.25">
      <c r="A7" s="1">
        <f t="shared" si="1"/>
        <v>5</v>
      </c>
      <c r="B7" s="10" t="s">
        <v>1208</v>
      </c>
      <c r="C7" s="48" t="str">
        <f t="shared" si="0"/>
        <v>MJSAW処理機能一覧_決算内訳書.xls</v>
      </c>
      <c r="D7" s="10" t="s">
        <v>1216</v>
      </c>
      <c r="E7" s="10"/>
      <c r="F7" s="35">
        <v>5548</v>
      </c>
      <c r="G7" s="37">
        <v>42951</v>
      </c>
      <c r="H7" s="38"/>
      <c r="I7" s="10" t="s">
        <v>1536</v>
      </c>
    </row>
    <row r="8" spans="1:9" s="12" customFormat="1" x14ac:dyDescent="0.25">
      <c r="A8" s="1">
        <f t="shared" si="1"/>
        <v>6</v>
      </c>
      <c r="B8" s="10" t="s">
        <v>1208</v>
      </c>
      <c r="C8" s="48" t="str">
        <f t="shared" si="0"/>
        <v>MJSAW処理機能一覧_法定調書.xls</v>
      </c>
      <c r="D8" s="10" t="s">
        <v>1217</v>
      </c>
      <c r="E8" s="10"/>
      <c r="F8" s="35">
        <v>5548</v>
      </c>
      <c r="G8" s="37">
        <v>42951</v>
      </c>
      <c r="H8" s="38"/>
      <c r="I8" s="10" t="s">
        <v>1537</v>
      </c>
    </row>
    <row r="9" spans="1:9" s="12" customFormat="1" x14ac:dyDescent="0.25">
      <c r="A9" s="1">
        <f t="shared" si="1"/>
        <v>7</v>
      </c>
      <c r="B9" s="10" t="s">
        <v>1208</v>
      </c>
      <c r="C9" s="48" t="str">
        <f t="shared" si="0"/>
        <v>MJSAW処理機能一覧_消費税申告書.xls</v>
      </c>
      <c r="D9" s="10" t="s">
        <v>1218</v>
      </c>
      <c r="E9" s="10"/>
      <c r="F9" s="35">
        <v>5548</v>
      </c>
      <c r="G9" s="37">
        <v>42951</v>
      </c>
      <c r="H9" s="38"/>
      <c r="I9" s="10" t="s">
        <v>1538</v>
      </c>
    </row>
    <row r="10" spans="1:9" s="12" customFormat="1" x14ac:dyDescent="0.25">
      <c r="A10" s="1">
        <f t="shared" si="1"/>
        <v>8</v>
      </c>
      <c r="B10" s="10" t="s">
        <v>1208</v>
      </c>
      <c r="C10" s="48" t="str">
        <f t="shared" si="0"/>
        <v>MJSAW処理機能一覧_財務.xls</v>
      </c>
      <c r="D10" s="10" t="s">
        <v>1219</v>
      </c>
      <c r="E10" s="10"/>
      <c r="F10" s="35">
        <v>7732</v>
      </c>
      <c r="G10" s="37">
        <v>42968</v>
      </c>
      <c r="H10" s="38"/>
      <c r="I10" s="10" t="s">
        <v>1539</v>
      </c>
    </row>
    <row r="11" spans="1:9" s="12" customFormat="1" x14ac:dyDescent="0.25">
      <c r="A11" s="1">
        <f t="shared" si="1"/>
        <v>9</v>
      </c>
      <c r="B11" s="10" t="s">
        <v>1208</v>
      </c>
      <c r="C11" s="48" t="str">
        <f t="shared" si="0"/>
        <v>MJSAW処理機能一覧_資産.xls</v>
      </c>
      <c r="D11" s="10" t="s">
        <v>1220</v>
      </c>
      <c r="E11" s="10"/>
      <c r="F11" s="35">
        <v>5886</v>
      </c>
      <c r="G11" s="37">
        <v>42955</v>
      </c>
      <c r="H11" s="38"/>
      <c r="I11" s="10" t="s">
        <v>1540</v>
      </c>
    </row>
    <row r="12" spans="1:9" s="12" customFormat="1" x14ac:dyDescent="0.25">
      <c r="A12" s="1">
        <f t="shared" si="1"/>
        <v>10</v>
      </c>
      <c r="B12" s="10" t="s">
        <v>1208</v>
      </c>
      <c r="C12" s="48" t="str">
        <f t="shared" si="0"/>
        <v>MJSAW処理機能一覧_電子申告.xls</v>
      </c>
      <c r="D12" s="10" t="s">
        <v>1221</v>
      </c>
      <c r="E12" s="10"/>
      <c r="F12" s="35">
        <v>5548</v>
      </c>
      <c r="G12" s="37">
        <v>42951</v>
      </c>
      <c r="H12" s="38"/>
      <c r="I12" s="10" t="s">
        <v>1541</v>
      </c>
    </row>
    <row r="13" spans="1:9" s="12" customFormat="1" x14ac:dyDescent="0.25">
      <c r="A13" s="1">
        <f t="shared" si="1"/>
        <v>11</v>
      </c>
      <c r="B13" s="10" t="s">
        <v>1212</v>
      </c>
      <c r="C13" s="48" t="str">
        <f t="shared" si="0"/>
        <v>業務説明会のスケジュール_20170808.xlsx</v>
      </c>
      <c r="D13" s="10" t="s">
        <v>1212</v>
      </c>
      <c r="E13" s="10"/>
      <c r="F13" s="35">
        <v>5907</v>
      </c>
      <c r="G13" s="37">
        <v>42955</v>
      </c>
      <c r="H13" s="38"/>
      <c r="I13" s="12" t="s">
        <v>1542</v>
      </c>
    </row>
    <row r="14" spans="1:9" s="12" customFormat="1" x14ac:dyDescent="0.25">
      <c r="A14" s="1">
        <f t="shared" si="1"/>
        <v>12</v>
      </c>
      <c r="B14" s="10" t="s">
        <v>1208</v>
      </c>
      <c r="C14" s="49" t="str">
        <f t="shared" si="0"/>
        <v>MJSAW処理機能一覧_財務（再提出）.xls</v>
      </c>
      <c r="D14" s="10" t="s">
        <v>1561</v>
      </c>
      <c r="E14" s="10"/>
      <c r="F14" s="35">
        <v>7732</v>
      </c>
      <c r="G14" s="37">
        <v>42968</v>
      </c>
      <c r="H14" s="38"/>
      <c r="I14" s="13" t="s">
        <v>1531</v>
      </c>
    </row>
    <row r="15" spans="1:9" s="12" customFormat="1" x14ac:dyDescent="0.25">
      <c r="A15" s="1">
        <f t="shared" si="1"/>
        <v>13</v>
      </c>
      <c r="B15" s="10"/>
      <c r="C15" s="49"/>
      <c r="D15" s="10"/>
      <c r="E15" s="10"/>
      <c r="F15" s="35"/>
      <c r="G15" s="37"/>
      <c r="H15" s="38"/>
      <c r="I15" s="10"/>
    </row>
    <row r="16" spans="1:9" s="12" customFormat="1" x14ac:dyDescent="0.25">
      <c r="A16" s="1">
        <f t="shared" si="1"/>
        <v>14</v>
      </c>
      <c r="B16" s="10"/>
      <c r="C16" s="49"/>
      <c r="D16" s="10"/>
      <c r="E16" s="10"/>
      <c r="F16" s="35"/>
      <c r="G16" s="37"/>
      <c r="H16" s="38"/>
      <c r="I16" s="10"/>
    </row>
    <row r="17" spans="1:9" s="12" customFormat="1" x14ac:dyDescent="0.25">
      <c r="A17" s="1">
        <f t="shared" si="1"/>
        <v>15</v>
      </c>
      <c r="B17" s="10"/>
      <c r="C17" s="49"/>
      <c r="D17" s="10"/>
      <c r="E17" s="10"/>
      <c r="F17" s="35"/>
      <c r="G17" s="37"/>
      <c r="H17" s="38"/>
      <c r="I17" s="10"/>
    </row>
    <row r="18" spans="1:9" s="12" customFormat="1" x14ac:dyDescent="0.25">
      <c r="A18" s="1">
        <f t="shared" si="1"/>
        <v>16</v>
      </c>
      <c r="B18" s="10"/>
      <c r="C18" s="49"/>
      <c r="D18" s="10"/>
      <c r="E18" s="10"/>
      <c r="F18" s="35"/>
      <c r="G18" s="37"/>
      <c r="H18" s="38"/>
      <c r="I18" s="10"/>
    </row>
    <row r="19" spans="1:9" s="12" customFormat="1" x14ac:dyDescent="0.25">
      <c r="A19" s="1">
        <f t="shared" si="1"/>
        <v>17</v>
      </c>
      <c r="B19" s="10"/>
      <c r="C19" s="49"/>
      <c r="D19" s="10"/>
      <c r="E19" s="10"/>
      <c r="F19" s="35"/>
      <c r="G19" s="37"/>
      <c r="H19" s="38"/>
      <c r="I19" s="10"/>
    </row>
    <row r="20" spans="1:9" s="12" customFormat="1" x14ac:dyDescent="0.25">
      <c r="A20" s="1">
        <f t="shared" si="1"/>
        <v>18</v>
      </c>
      <c r="B20" s="10"/>
      <c r="C20" s="49"/>
      <c r="D20" s="10"/>
      <c r="E20" s="10"/>
      <c r="F20" s="35"/>
      <c r="G20" s="37"/>
      <c r="H20" s="38"/>
      <c r="I20" s="10"/>
    </row>
    <row r="21" spans="1:9" s="12" customFormat="1" x14ac:dyDescent="0.25">
      <c r="A21" s="1">
        <f t="shared" si="1"/>
        <v>19</v>
      </c>
      <c r="B21" s="10"/>
      <c r="C21" s="49"/>
      <c r="D21" s="11"/>
      <c r="E21" s="11"/>
      <c r="F21" s="35"/>
      <c r="G21" s="37"/>
      <c r="H21" s="38"/>
      <c r="I21" s="10"/>
    </row>
    <row r="22" spans="1:9" s="12" customFormat="1" x14ac:dyDescent="0.25">
      <c r="A22" s="1">
        <f t="shared" si="1"/>
        <v>20</v>
      </c>
      <c r="B22" s="10"/>
      <c r="C22" s="49"/>
      <c r="D22" s="10"/>
      <c r="E22" s="10"/>
      <c r="F22" s="35"/>
      <c r="G22" s="37"/>
      <c r="H22" s="38"/>
      <c r="I22" s="10"/>
    </row>
    <row r="23" spans="1:9" s="12" customFormat="1" x14ac:dyDescent="0.25">
      <c r="A23" s="1">
        <f t="shared" si="1"/>
        <v>21</v>
      </c>
      <c r="B23" s="10"/>
      <c r="C23" s="49"/>
      <c r="D23" s="11"/>
      <c r="E23" s="11"/>
      <c r="F23" s="35"/>
      <c r="G23" s="37"/>
      <c r="H23" s="38"/>
      <c r="I23" s="10"/>
    </row>
    <row r="24" spans="1:9" s="12" customFormat="1" x14ac:dyDescent="0.25">
      <c r="A24" s="1">
        <f t="shared" si="1"/>
        <v>22</v>
      </c>
      <c r="B24" s="10"/>
      <c r="C24" s="49"/>
      <c r="D24" s="10"/>
      <c r="E24" s="10"/>
      <c r="F24" s="35"/>
      <c r="G24" s="37"/>
      <c r="H24" s="38"/>
      <c r="I24" s="10"/>
    </row>
    <row r="25" spans="1:9" s="12" customFormat="1" x14ac:dyDescent="0.25">
      <c r="A25" s="1">
        <f t="shared" si="1"/>
        <v>23</v>
      </c>
      <c r="B25" s="10"/>
      <c r="C25" s="49"/>
      <c r="D25" s="11"/>
      <c r="E25" s="11"/>
      <c r="F25" s="35"/>
      <c r="G25" s="37"/>
      <c r="H25" s="38"/>
      <c r="I25" s="10"/>
    </row>
    <row r="26" spans="1:9" s="12" customFormat="1" x14ac:dyDescent="0.25">
      <c r="A26" s="1">
        <f t="shared" si="1"/>
        <v>24</v>
      </c>
      <c r="B26" s="10"/>
      <c r="C26" s="49"/>
      <c r="D26" s="10"/>
      <c r="E26" s="10"/>
      <c r="F26" s="35"/>
      <c r="G26" s="37"/>
      <c r="H26" s="38"/>
      <c r="I26" s="10"/>
    </row>
    <row r="27" spans="1:9" s="12" customFormat="1" x14ac:dyDescent="0.25">
      <c r="A27" s="1">
        <f t="shared" si="1"/>
        <v>25</v>
      </c>
      <c r="B27" s="10"/>
      <c r="C27" s="49"/>
      <c r="D27" s="10"/>
      <c r="E27" s="10"/>
      <c r="F27" s="35"/>
      <c r="G27" s="37"/>
      <c r="H27" s="38"/>
      <c r="I27" s="10"/>
    </row>
    <row r="28" spans="1:9" s="12" customFormat="1" x14ac:dyDescent="0.25">
      <c r="A28" s="1">
        <f t="shared" si="1"/>
        <v>26</v>
      </c>
      <c r="B28" s="10"/>
      <c r="C28" s="49"/>
      <c r="D28" s="10"/>
      <c r="E28" s="10"/>
      <c r="F28" s="35"/>
      <c r="G28" s="37"/>
      <c r="H28" s="38"/>
      <c r="I28" s="10"/>
    </row>
    <row r="29" spans="1:9" s="12" customFormat="1" x14ac:dyDescent="0.25">
      <c r="A29" s="1">
        <f t="shared" si="1"/>
        <v>27</v>
      </c>
      <c r="B29" s="10"/>
      <c r="C29" s="49"/>
      <c r="D29" s="11"/>
      <c r="E29" s="11"/>
      <c r="F29" s="35"/>
      <c r="G29" s="37"/>
      <c r="H29" s="38"/>
      <c r="I29" s="10"/>
    </row>
    <row r="30" spans="1:9" s="12" customFormat="1" x14ac:dyDescent="0.25">
      <c r="A30" s="1">
        <f t="shared" si="1"/>
        <v>28</v>
      </c>
      <c r="B30" s="10"/>
      <c r="C30" s="49"/>
      <c r="D30" s="10"/>
      <c r="E30" s="10"/>
      <c r="F30" s="35"/>
      <c r="G30" s="37"/>
      <c r="H30" s="38"/>
    </row>
    <row r="31" spans="1:9" s="12" customFormat="1" x14ac:dyDescent="0.25">
      <c r="A31" s="1">
        <f t="shared" si="1"/>
        <v>29</v>
      </c>
      <c r="B31" s="10"/>
      <c r="C31" s="49"/>
      <c r="D31" s="10"/>
      <c r="E31" s="10"/>
      <c r="F31" s="35"/>
      <c r="G31" s="37"/>
      <c r="H31" s="38"/>
      <c r="I31" s="10"/>
    </row>
    <row r="32" spans="1:9" s="12" customFormat="1" x14ac:dyDescent="0.25">
      <c r="A32" s="1">
        <f t="shared" si="1"/>
        <v>30</v>
      </c>
      <c r="B32" s="10"/>
      <c r="C32" s="49"/>
      <c r="D32" s="10"/>
      <c r="E32" s="10"/>
      <c r="F32" s="35"/>
      <c r="G32" s="37"/>
      <c r="H32" s="38"/>
    </row>
    <row r="33" spans="1:9" s="12" customFormat="1" x14ac:dyDescent="0.25">
      <c r="A33" s="1">
        <f t="shared" si="1"/>
        <v>31</v>
      </c>
      <c r="B33" s="10"/>
      <c r="C33" s="49"/>
      <c r="D33" s="10"/>
      <c r="E33" s="10"/>
      <c r="F33" s="35"/>
      <c r="G33" s="37"/>
      <c r="H33" s="38"/>
      <c r="I33" s="10"/>
    </row>
    <row r="34" spans="1:9" s="12" customFormat="1" x14ac:dyDescent="0.25">
      <c r="A34" s="1">
        <f t="shared" si="1"/>
        <v>32</v>
      </c>
      <c r="B34" s="10"/>
      <c r="C34" s="49"/>
      <c r="D34" s="11"/>
      <c r="E34" s="11"/>
      <c r="F34" s="35"/>
      <c r="G34" s="37"/>
      <c r="H34" s="38"/>
      <c r="I34" s="10"/>
    </row>
  </sheetData>
  <mergeCells count="6">
    <mergeCell ref="H1:H2"/>
    <mergeCell ref="F1:F2"/>
    <mergeCell ref="G1:G2"/>
    <mergeCell ref="E1:E2"/>
    <mergeCell ref="C1:C2"/>
    <mergeCell ref="D1:D2"/>
  </mergeCells>
  <hyperlinks>
    <hyperlink ref="I14" r:id="rId1"/>
  </hyperlinks>
  <pageMargins left="0.7" right="0.7" top="0.75" bottom="0.75" header="0.3" footer="0.3"/>
  <pageSetup paperSize="9" orientation="portrait" verticalDpi="0" copies="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defaultRowHeight="15" x14ac:dyDescent="0.25"/>
  <cols>
    <col min="1" max="1" width="3.85546875" customWidth="1"/>
    <col min="2" max="2" width="18.140625" bestFit="1" customWidth="1"/>
    <col min="3" max="3" width="60.7109375" customWidth="1"/>
    <col min="4" max="4" width="32.7109375" customWidth="1"/>
    <col min="5" max="5" width="31.5703125" customWidth="1"/>
    <col min="6" max="6" width="35" customWidth="1"/>
    <col min="7" max="7" width="13.42578125" customWidth="1"/>
    <col min="8" max="8" width="11.5703125" customWidth="1"/>
    <col min="9" max="9" width="45" customWidth="1"/>
  </cols>
  <sheetData>
    <row r="1" spans="1:9" x14ac:dyDescent="0.25">
      <c r="A1" s="2"/>
      <c r="B1" s="2"/>
      <c r="C1" s="78" t="s">
        <v>4</v>
      </c>
      <c r="D1" s="78"/>
      <c r="E1" s="84" t="s">
        <v>5</v>
      </c>
      <c r="F1" s="84"/>
      <c r="G1" s="3" t="s">
        <v>14</v>
      </c>
      <c r="H1" s="3" t="s">
        <v>6</v>
      </c>
      <c r="I1" s="2" t="s">
        <v>7</v>
      </c>
    </row>
    <row r="2" spans="1:9" x14ac:dyDescent="0.25">
      <c r="A2" s="2" t="s">
        <v>0</v>
      </c>
      <c r="B2" s="2" t="s">
        <v>1</v>
      </c>
      <c r="C2" s="4" t="s">
        <v>2</v>
      </c>
      <c r="D2" s="4" t="s">
        <v>3</v>
      </c>
      <c r="E2" s="5" t="s">
        <v>2</v>
      </c>
      <c r="F2" s="5" t="s">
        <v>3</v>
      </c>
      <c r="G2" s="2"/>
      <c r="H2" s="2"/>
      <c r="I2" s="2"/>
    </row>
    <row r="3" spans="1:9" s="12" customFormat="1" x14ac:dyDescent="0.25">
      <c r="A3" s="10">
        <f>IF(C3&lt;&gt;"",1,"")</f>
        <v>1</v>
      </c>
      <c r="B3" s="10" t="s">
        <v>13</v>
      </c>
      <c r="C3" s="14" t="s">
        <v>1188</v>
      </c>
      <c r="D3" s="10" t="s">
        <v>1197</v>
      </c>
      <c r="E3" s="14" t="s">
        <v>1189</v>
      </c>
      <c r="F3" s="10" t="s">
        <v>1198</v>
      </c>
      <c r="G3" s="10" t="s">
        <v>1207</v>
      </c>
      <c r="H3" s="10"/>
      <c r="I3" s="10"/>
    </row>
    <row r="4" spans="1:9" s="12" customFormat="1" x14ac:dyDescent="0.25">
      <c r="A4" s="10">
        <f t="shared" ref="A4:A32" si="0">IF(C4&lt;&gt;"",1,"")</f>
        <v>1</v>
      </c>
      <c r="B4" s="10" t="s">
        <v>13</v>
      </c>
      <c r="C4" s="14" t="s">
        <v>1190</v>
      </c>
      <c r="D4" s="10" t="s">
        <v>1199</v>
      </c>
      <c r="E4" s="14" t="s">
        <v>1191</v>
      </c>
      <c r="F4" s="10" t="s">
        <v>1200</v>
      </c>
      <c r="G4" s="10" t="s">
        <v>1207</v>
      </c>
      <c r="H4" s="10"/>
      <c r="I4" s="10"/>
    </row>
    <row r="5" spans="1:9" s="12" customFormat="1" x14ac:dyDescent="0.25">
      <c r="A5" s="10" t="str">
        <f t="shared" si="0"/>
        <v/>
      </c>
      <c r="B5" s="10"/>
      <c r="C5" s="10"/>
      <c r="D5" s="10"/>
      <c r="E5" s="10"/>
      <c r="F5" s="10"/>
      <c r="G5" s="10"/>
      <c r="H5" s="10"/>
      <c r="I5" s="10"/>
    </row>
    <row r="6" spans="1:9" s="12" customFormat="1" x14ac:dyDescent="0.25">
      <c r="A6" s="10" t="str">
        <f t="shared" si="0"/>
        <v/>
      </c>
      <c r="B6" s="10"/>
      <c r="C6" s="10"/>
      <c r="D6" s="10"/>
      <c r="E6" s="10"/>
      <c r="F6" s="10"/>
      <c r="G6" s="10"/>
      <c r="H6" s="10"/>
      <c r="I6" s="10"/>
    </row>
    <row r="7" spans="1:9" s="12" customFormat="1" x14ac:dyDescent="0.25">
      <c r="A7" s="10" t="str">
        <f t="shared" si="0"/>
        <v/>
      </c>
      <c r="B7" s="10"/>
      <c r="C7" s="10"/>
      <c r="D7" s="10"/>
      <c r="E7" s="10"/>
      <c r="F7" s="10"/>
      <c r="G7" s="10"/>
      <c r="H7" s="10"/>
      <c r="I7" s="10"/>
    </row>
    <row r="8" spans="1:9" s="12" customFormat="1" x14ac:dyDescent="0.25">
      <c r="A8" s="10" t="str">
        <f t="shared" si="0"/>
        <v/>
      </c>
      <c r="B8" s="10"/>
      <c r="C8" s="10"/>
      <c r="D8" s="10"/>
      <c r="E8" s="10"/>
      <c r="F8" s="13"/>
      <c r="G8" s="10"/>
      <c r="H8" s="10"/>
      <c r="I8" s="10"/>
    </row>
    <row r="9" spans="1:9" s="12" customFormat="1" x14ac:dyDescent="0.25">
      <c r="A9" s="10" t="str">
        <f t="shared" si="0"/>
        <v/>
      </c>
      <c r="B9" s="10"/>
      <c r="C9" s="10"/>
      <c r="D9" s="10"/>
      <c r="E9" s="10"/>
      <c r="F9" s="10"/>
      <c r="G9" s="10"/>
      <c r="H9" s="10"/>
      <c r="I9" s="10"/>
    </row>
    <row r="10" spans="1:9" s="12" customFormat="1" x14ac:dyDescent="0.25">
      <c r="A10" s="10" t="str">
        <f t="shared" si="0"/>
        <v/>
      </c>
      <c r="B10" s="10"/>
      <c r="C10" s="10"/>
      <c r="D10" s="10"/>
      <c r="E10" s="10"/>
      <c r="F10" s="10"/>
      <c r="G10" s="10"/>
      <c r="H10" s="10"/>
      <c r="I10" s="10"/>
    </row>
    <row r="11" spans="1:9" s="12" customFormat="1" x14ac:dyDescent="0.25">
      <c r="A11" s="10" t="str">
        <f t="shared" si="0"/>
        <v/>
      </c>
      <c r="B11" s="10"/>
      <c r="C11" s="10"/>
      <c r="E11" s="10"/>
      <c r="F11" s="10"/>
      <c r="G11" s="10"/>
      <c r="H11" s="10"/>
      <c r="I11" s="10"/>
    </row>
    <row r="12" spans="1:9" s="12" customFormat="1" x14ac:dyDescent="0.25">
      <c r="A12" s="10" t="str">
        <f t="shared" si="0"/>
        <v/>
      </c>
      <c r="B12" s="10"/>
      <c r="C12" s="10"/>
      <c r="D12" s="10"/>
      <c r="E12" s="10"/>
      <c r="F12" s="10"/>
      <c r="G12" s="10"/>
      <c r="H12" s="10"/>
      <c r="I12" s="10"/>
    </row>
    <row r="13" spans="1:9" s="12" customFormat="1" x14ac:dyDescent="0.25">
      <c r="A13" s="10" t="str">
        <f t="shared" si="0"/>
        <v/>
      </c>
      <c r="B13" s="10"/>
      <c r="C13" s="10"/>
      <c r="D13" s="10"/>
      <c r="E13" s="10"/>
      <c r="F13" s="10"/>
      <c r="G13" s="10"/>
      <c r="H13" s="10"/>
      <c r="I13" s="10"/>
    </row>
    <row r="14" spans="1:9" s="12" customFormat="1" x14ac:dyDescent="0.25">
      <c r="A14" s="10" t="str">
        <f t="shared" si="0"/>
        <v/>
      </c>
      <c r="B14" s="10"/>
      <c r="C14" s="10"/>
      <c r="D14" s="10"/>
      <c r="E14" s="10"/>
      <c r="F14" s="10"/>
      <c r="G14" s="10"/>
      <c r="H14" s="10"/>
      <c r="I14" s="10"/>
    </row>
    <row r="15" spans="1:9" s="12" customFormat="1" x14ac:dyDescent="0.25">
      <c r="A15" s="10" t="str">
        <f t="shared" si="0"/>
        <v/>
      </c>
      <c r="B15" s="10"/>
      <c r="C15" s="10"/>
      <c r="D15" s="10"/>
      <c r="E15" s="10"/>
      <c r="F15" s="10"/>
      <c r="G15" s="10"/>
      <c r="H15" s="10"/>
      <c r="I15" s="10"/>
    </row>
    <row r="16" spans="1:9" s="12" customFormat="1" x14ac:dyDescent="0.25">
      <c r="A16" s="10" t="str">
        <f t="shared" si="0"/>
        <v/>
      </c>
      <c r="B16" s="10"/>
      <c r="C16" s="10"/>
      <c r="D16" s="10"/>
      <c r="E16" s="10"/>
      <c r="F16" s="10"/>
      <c r="G16" s="10"/>
      <c r="H16" s="10"/>
      <c r="I16" s="10"/>
    </row>
    <row r="17" spans="1:9" s="12" customFormat="1" x14ac:dyDescent="0.25">
      <c r="A17" s="10" t="str">
        <f t="shared" si="0"/>
        <v/>
      </c>
      <c r="B17" s="10"/>
      <c r="C17" s="10"/>
      <c r="D17" s="10"/>
      <c r="E17" s="10"/>
      <c r="F17" s="10"/>
      <c r="G17" s="10"/>
      <c r="H17" s="10"/>
      <c r="I17" s="10"/>
    </row>
    <row r="18" spans="1:9" s="12" customFormat="1" x14ac:dyDescent="0.25">
      <c r="A18" s="10" t="str">
        <f t="shared" si="0"/>
        <v/>
      </c>
      <c r="B18" s="10"/>
      <c r="C18" s="10"/>
      <c r="D18" s="10"/>
      <c r="E18" s="10"/>
      <c r="F18" s="10"/>
      <c r="G18" s="10"/>
      <c r="H18" s="10"/>
      <c r="I18" s="10"/>
    </row>
    <row r="19" spans="1:9" s="12" customFormat="1" x14ac:dyDescent="0.25">
      <c r="A19" s="10" t="str">
        <f t="shared" si="0"/>
        <v/>
      </c>
      <c r="B19" s="10"/>
      <c r="C19" s="10"/>
      <c r="D19" s="10"/>
      <c r="E19" s="10"/>
      <c r="F19" s="10"/>
      <c r="G19" s="10"/>
      <c r="H19" s="10"/>
      <c r="I19" s="11"/>
    </row>
    <row r="20" spans="1:9" s="12" customFormat="1" x14ac:dyDescent="0.25">
      <c r="A20" s="10" t="str">
        <f t="shared" si="0"/>
        <v/>
      </c>
      <c r="B20" s="10"/>
      <c r="C20" s="10"/>
      <c r="D20" s="10"/>
      <c r="E20" s="10"/>
      <c r="F20" s="10"/>
      <c r="G20" s="10"/>
      <c r="H20" s="10"/>
      <c r="I20" s="10"/>
    </row>
    <row r="21" spans="1:9" s="12" customFormat="1" x14ac:dyDescent="0.25">
      <c r="A21" s="10" t="str">
        <f t="shared" si="0"/>
        <v/>
      </c>
      <c r="B21" s="10"/>
      <c r="C21" s="10"/>
      <c r="D21" s="10"/>
      <c r="E21" s="10"/>
      <c r="F21" s="10"/>
      <c r="G21" s="10"/>
      <c r="H21" s="10"/>
      <c r="I21" s="11"/>
    </row>
    <row r="22" spans="1:9" s="12" customFormat="1" x14ac:dyDescent="0.25">
      <c r="A22" s="10" t="str">
        <f t="shared" si="0"/>
        <v/>
      </c>
      <c r="B22" s="10"/>
      <c r="C22" s="10"/>
      <c r="D22" s="10"/>
      <c r="E22" s="10"/>
      <c r="F22" s="10"/>
      <c r="G22" s="10"/>
      <c r="H22" s="10"/>
      <c r="I22" s="10"/>
    </row>
    <row r="23" spans="1:9" s="12" customFormat="1" x14ac:dyDescent="0.25">
      <c r="A23" s="10" t="str">
        <f t="shared" si="0"/>
        <v/>
      </c>
      <c r="B23" s="10"/>
      <c r="C23" s="10"/>
      <c r="D23" s="10"/>
      <c r="E23" s="10"/>
      <c r="F23" s="10"/>
      <c r="G23" s="10"/>
      <c r="H23" s="10"/>
      <c r="I23" s="11"/>
    </row>
    <row r="24" spans="1:9" s="12" customFormat="1" x14ac:dyDescent="0.25">
      <c r="A24" s="10" t="str">
        <f t="shared" si="0"/>
        <v/>
      </c>
      <c r="B24" s="10"/>
      <c r="C24" s="10"/>
      <c r="D24" s="10"/>
      <c r="E24" s="10"/>
      <c r="F24" s="10"/>
      <c r="G24" s="10"/>
      <c r="H24" s="10"/>
      <c r="I24" s="10"/>
    </row>
    <row r="25" spans="1:9" s="12" customFormat="1" x14ac:dyDescent="0.25">
      <c r="A25" s="10" t="str">
        <f t="shared" si="0"/>
        <v/>
      </c>
      <c r="B25" s="10"/>
      <c r="C25" s="10"/>
      <c r="D25" s="10"/>
      <c r="E25" s="10"/>
      <c r="F25" s="10"/>
      <c r="G25" s="10"/>
      <c r="H25" s="10"/>
      <c r="I25" s="10"/>
    </row>
    <row r="26" spans="1:9" s="12" customFormat="1" x14ac:dyDescent="0.25">
      <c r="A26" s="10" t="str">
        <f t="shared" si="0"/>
        <v/>
      </c>
      <c r="B26" s="10"/>
      <c r="C26" s="10"/>
      <c r="D26" s="10"/>
      <c r="E26" s="10"/>
      <c r="F26" s="10"/>
      <c r="G26" s="10"/>
      <c r="H26" s="10"/>
      <c r="I26" s="10"/>
    </row>
    <row r="27" spans="1:9" s="12" customFormat="1" x14ac:dyDescent="0.25">
      <c r="A27" s="10" t="str">
        <f t="shared" si="0"/>
        <v/>
      </c>
      <c r="B27" s="10"/>
      <c r="C27" s="10"/>
      <c r="D27" s="10"/>
      <c r="E27" s="10"/>
      <c r="F27" s="10"/>
      <c r="G27" s="10"/>
      <c r="H27" s="10"/>
      <c r="I27" s="11"/>
    </row>
    <row r="28" spans="1:9" s="12" customFormat="1" x14ac:dyDescent="0.25">
      <c r="A28" s="10" t="str">
        <f t="shared" si="0"/>
        <v/>
      </c>
      <c r="B28" s="10"/>
      <c r="C28" s="10"/>
      <c r="E28" s="10"/>
      <c r="F28" s="10"/>
      <c r="G28" s="10"/>
      <c r="H28" s="10"/>
      <c r="I28" s="10"/>
    </row>
    <row r="29" spans="1:9" s="12" customFormat="1" x14ac:dyDescent="0.25">
      <c r="A29" s="10" t="str">
        <f t="shared" si="0"/>
        <v/>
      </c>
      <c r="B29" s="10"/>
      <c r="C29" s="10"/>
      <c r="D29" s="10"/>
      <c r="E29" s="10"/>
      <c r="F29" s="10"/>
      <c r="G29" s="10"/>
      <c r="H29" s="10"/>
      <c r="I29" s="10"/>
    </row>
    <row r="30" spans="1:9" s="12" customFormat="1" x14ac:dyDescent="0.25">
      <c r="A30" s="10" t="str">
        <f t="shared" si="0"/>
        <v/>
      </c>
      <c r="B30" s="10"/>
      <c r="C30" s="10"/>
      <c r="E30" s="10"/>
      <c r="F30" s="10"/>
      <c r="G30" s="10"/>
      <c r="H30" s="10"/>
      <c r="I30" s="10"/>
    </row>
    <row r="31" spans="1:9" s="12" customFormat="1" x14ac:dyDescent="0.25">
      <c r="A31" s="10" t="str">
        <f t="shared" si="0"/>
        <v/>
      </c>
      <c r="B31" s="10"/>
      <c r="C31" s="10"/>
      <c r="D31" s="10"/>
      <c r="E31" s="10"/>
      <c r="F31" s="10"/>
      <c r="G31" s="10"/>
      <c r="H31" s="10"/>
      <c r="I31" s="10"/>
    </row>
    <row r="32" spans="1:9" s="12" customFormat="1" x14ac:dyDescent="0.25">
      <c r="A32" s="10" t="str">
        <f t="shared" si="0"/>
        <v/>
      </c>
      <c r="B32" s="10"/>
      <c r="C32" s="10"/>
      <c r="D32" s="10"/>
      <c r="E32" s="10"/>
      <c r="F32" s="10"/>
      <c r="G32" s="10"/>
      <c r="H32" s="10"/>
      <c r="I32" s="11"/>
    </row>
  </sheetData>
  <mergeCells count="2">
    <mergeCell ref="C1:D1"/>
    <mergeCell ref="E1:F1"/>
  </mergeCells>
  <pageMargins left="0.7" right="0.7" top="0.75" bottom="0.75" header="0.3" footer="0.3"/>
  <pageSetup paperSize="9" orientation="portrait"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T427"/>
  <sheetViews>
    <sheetView topLeftCell="C271" workbookViewId="0">
      <selection activeCell="A30" sqref="A30:XFD30"/>
    </sheetView>
  </sheetViews>
  <sheetFormatPr defaultRowHeight="15" x14ac:dyDescent="0.25"/>
  <cols>
    <col min="1" max="1" width="3.85546875" customWidth="1"/>
    <col min="2" max="2" width="18.140625" bestFit="1" customWidth="1"/>
    <col min="3" max="3" width="13.140625" customWidth="1"/>
    <col min="4" max="4" width="69.28515625" customWidth="1"/>
    <col min="5" max="5" width="32.7109375" customWidth="1"/>
    <col min="6" max="7" width="10.28515625" customWidth="1"/>
    <col min="8" max="8" width="54" customWidth="1"/>
    <col min="9" max="9" width="35" customWidth="1"/>
    <col min="10" max="10" width="9" customWidth="1"/>
    <col min="11" max="11" width="11.140625" customWidth="1"/>
    <col min="12" max="12" width="37.42578125" customWidth="1"/>
    <col min="13" max="13" width="15.5703125" customWidth="1"/>
    <col min="14" max="14" width="14.5703125" customWidth="1"/>
    <col min="15" max="15" width="84" customWidth="1"/>
  </cols>
  <sheetData>
    <row r="1" spans="1:15" x14ac:dyDescent="0.25">
      <c r="A1" s="2"/>
      <c r="B1" s="2"/>
      <c r="C1" s="2"/>
      <c r="D1" s="78" t="s">
        <v>4</v>
      </c>
      <c r="E1" s="78"/>
      <c r="F1" s="30"/>
      <c r="G1" s="30"/>
      <c r="H1" s="84" t="s">
        <v>5</v>
      </c>
      <c r="I1" s="84"/>
      <c r="J1" s="31"/>
      <c r="K1" s="31"/>
      <c r="L1" s="78" t="s">
        <v>947</v>
      </c>
      <c r="M1" s="3" t="s">
        <v>14</v>
      </c>
      <c r="N1" s="3" t="s">
        <v>6</v>
      </c>
      <c r="O1" s="2" t="s">
        <v>7</v>
      </c>
    </row>
    <row r="2" spans="1:15" x14ac:dyDescent="0.25">
      <c r="A2" s="2" t="s">
        <v>0</v>
      </c>
      <c r="B2" s="2" t="s">
        <v>1</v>
      </c>
      <c r="C2" s="2" t="s">
        <v>434</v>
      </c>
      <c r="D2" s="4" t="s">
        <v>2</v>
      </c>
      <c r="E2" s="4" t="s">
        <v>3</v>
      </c>
      <c r="F2" s="4" t="s">
        <v>433</v>
      </c>
      <c r="G2" s="4" t="s">
        <v>435</v>
      </c>
      <c r="H2" s="5" t="s">
        <v>2</v>
      </c>
      <c r="I2" s="22" t="s">
        <v>3</v>
      </c>
      <c r="J2" s="5" t="s">
        <v>433</v>
      </c>
      <c r="K2" s="5" t="s">
        <v>435</v>
      </c>
      <c r="L2" s="78"/>
      <c r="M2" s="2"/>
      <c r="N2" s="2"/>
      <c r="O2" s="2"/>
    </row>
    <row r="3" spans="1:15" s="12" customFormat="1" x14ac:dyDescent="0.25">
      <c r="A3" s="10">
        <f t="shared" ref="A3:A20" si="0">IF(D3&lt;&gt;"",1,"")</f>
        <v>1</v>
      </c>
      <c r="B3" s="10" t="s">
        <v>868</v>
      </c>
      <c r="C3" s="1"/>
      <c r="D3" s="10" t="s">
        <v>21</v>
      </c>
      <c r="E3" s="17" t="s">
        <v>849</v>
      </c>
      <c r="F3" s="1"/>
      <c r="G3" s="1"/>
      <c r="H3" s="20" t="s">
        <v>873</v>
      </c>
      <c r="I3" s="17" t="s">
        <v>875</v>
      </c>
      <c r="J3" s="1"/>
      <c r="K3" s="1"/>
      <c r="L3" s="1"/>
      <c r="M3" s="10"/>
      <c r="N3" s="10"/>
      <c r="O3" s="10" t="s">
        <v>438</v>
      </c>
    </row>
    <row r="4" spans="1:15" s="12" customFormat="1" x14ac:dyDescent="0.25">
      <c r="A4" s="10">
        <f t="shared" si="0"/>
        <v>1</v>
      </c>
      <c r="B4" s="10" t="s">
        <v>868</v>
      </c>
      <c r="C4" s="1"/>
      <c r="D4" s="10" t="s">
        <v>22</v>
      </c>
      <c r="E4" s="17" t="s">
        <v>850</v>
      </c>
      <c r="F4" s="1"/>
      <c r="G4" s="1"/>
      <c r="H4" s="20" t="s">
        <v>874</v>
      </c>
      <c r="I4" s="17" t="s">
        <v>876</v>
      </c>
      <c r="J4" s="1"/>
      <c r="K4" s="1"/>
      <c r="L4" s="1"/>
      <c r="M4" s="10"/>
      <c r="N4" s="10"/>
      <c r="O4" s="10" t="s">
        <v>439</v>
      </c>
    </row>
    <row r="5" spans="1:15" x14ac:dyDescent="0.25">
      <c r="A5" s="1">
        <f t="shared" si="0"/>
        <v>1</v>
      </c>
      <c r="B5" s="10" t="s">
        <v>868</v>
      </c>
      <c r="C5" s="1"/>
      <c r="D5" s="1" t="s">
        <v>23</v>
      </c>
      <c r="E5" s="16" t="s">
        <v>851</v>
      </c>
      <c r="F5" s="1"/>
      <c r="G5" s="1"/>
      <c r="H5" s="6" t="s">
        <v>40</v>
      </c>
      <c r="I5" t="s">
        <v>877</v>
      </c>
      <c r="J5" s="1"/>
      <c r="K5" s="1"/>
      <c r="L5" s="1"/>
      <c r="M5" s="1"/>
      <c r="N5" s="1"/>
      <c r="O5" s="1" t="s">
        <v>440</v>
      </c>
    </row>
    <row r="6" spans="1:15" x14ac:dyDescent="0.25">
      <c r="A6" s="1">
        <f t="shared" si="0"/>
        <v>1</v>
      </c>
      <c r="B6" s="10" t="s">
        <v>868</v>
      </c>
      <c r="C6" s="1"/>
      <c r="D6" s="1" t="s">
        <v>24</v>
      </c>
      <c r="E6" t="s">
        <v>852</v>
      </c>
      <c r="F6" s="1"/>
      <c r="G6" s="1"/>
      <c r="H6" s="6" t="s">
        <v>878</v>
      </c>
      <c r="I6" s="16" t="s">
        <v>879</v>
      </c>
      <c r="J6" s="1"/>
      <c r="K6" s="1"/>
      <c r="L6" s="1"/>
      <c r="M6" s="1"/>
      <c r="N6" s="1"/>
      <c r="O6" s="1" t="s">
        <v>441</v>
      </c>
    </row>
    <row r="7" spans="1:15" x14ac:dyDescent="0.25">
      <c r="A7" s="1">
        <f t="shared" si="0"/>
        <v>1</v>
      </c>
      <c r="B7" s="10" t="s">
        <v>868</v>
      </c>
      <c r="C7" s="1"/>
      <c r="D7" s="1" t="s">
        <v>25</v>
      </c>
      <c r="E7" s="16" t="s">
        <v>853</v>
      </c>
      <c r="F7" s="1"/>
      <c r="G7" s="1"/>
      <c r="H7" t="s">
        <v>881</v>
      </c>
      <c r="I7" s="16" t="s">
        <v>883</v>
      </c>
      <c r="J7" s="1"/>
      <c r="K7" s="1"/>
      <c r="L7" s="1"/>
      <c r="M7" s="1"/>
      <c r="N7" s="1"/>
      <c r="O7" s="1" t="s">
        <v>442</v>
      </c>
    </row>
    <row r="8" spans="1:15" x14ac:dyDescent="0.25">
      <c r="A8" s="1">
        <f t="shared" si="0"/>
        <v>1</v>
      </c>
      <c r="B8" s="10" t="s">
        <v>868</v>
      </c>
      <c r="C8" s="1"/>
      <c r="D8" s="1" t="s">
        <v>26</v>
      </c>
      <c r="E8" s="16" t="s">
        <v>854</v>
      </c>
      <c r="F8" s="1"/>
      <c r="G8" s="1"/>
      <c r="H8" s="6" t="s">
        <v>880</v>
      </c>
      <c r="I8" s="16" t="s">
        <v>884</v>
      </c>
      <c r="J8" s="1"/>
      <c r="K8" s="1"/>
      <c r="L8" s="1"/>
      <c r="M8" s="1"/>
      <c r="N8" s="1"/>
      <c r="O8" s="1" t="s">
        <v>443</v>
      </c>
    </row>
    <row r="9" spans="1:15" x14ac:dyDescent="0.25">
      <c r="A9" s="1">
        <f t="shared" si="0"/>
        <v>1</v>
      </c>
      <c r="B9" s="10" t="s">
        <v>868</v>
      </c>
      <c r="C9" s="1"/>
      <c r="D9" s="1" t="s">
        <v>27</v>
      </c>
      <c r="E9" s="16" t="s">
        <v>855</v>
      </c>
      <c r="F9" s="1"/>
      <c r="G9" s="1"/>
      <c r="H9" s="6" t="s">
        <v>882</v>
      </c>
      <c r="I9" s="16" t="s">
        <v>885</v>
      </c>
      <c r="J9" s="1"/>
      <c r="K9" s="1"/>
      <c r="L9" s="1"/>
      <c r="M9" s="1"/>
      <c r="N9" s="1"/>
      <c r="O9" s="1" t="s">
        <v>444</v>
      </c>
    </row>
    <row r="10" spans="1:15" x14ac:dyDescent="0.25">
      <c r="A10" s="1">
        <f t="shared" si="0"/>
        <v>1</v>
      </c>
      <c r="B10" s="10" t="s">
        <v>868</v>
      </c>
      <c r="C10" s="1"/>
      <c r="D10" s="1" t="s">
        <v>28</v>
      </c>
      <c r="E10" s="16" t="s">
        <v>856</v>
      </c>
      <c r="F10" s="1"/>
      <c r="G10" s="1"/>
      <c r="H10" s="6" t="s">
        <v>886</v>
      </c>
      <c r="I10" s="16" t="s">
        <v>887</v>
      </c>
      <c r="J10" s="1"/>
      <c r="K10" s="1"/>
      <c r="L10" s="1"/>
      <c r="M10" s="1"/>
      <c r="N10" s="1"/>
      <c r="O10" s="1" t="s">
        <v>445</v>
      </c>
    </row>
    <row r="11" spans="1:15" x14ac:dyDescent="0.25">
      <c r="A11" s="1">
        <f t="shared" si="0"/>
        <v>1</v>
      </c>
      <c r="B11" s="10" t="s">
        <v>868</v>
      </c>
      <c r="C11" s="1"/>
      <c r="D11" s="1" t="s">
        <v>29</v>
      </c>
      <c r="E11" s="16" t="s">
        <v>857</v>
      </c>
      <c r="F11" s="1"/>
      <c r="G11" s="1"/>
      <c r="H11" s="6" t="s">
        <v>41</v>
      </c>
      <c r="I11" s="16" t="s">
        <v>888</v>
      </c>
      <c r="J11" s="1"/>
      <c r="K11" s="1"/>
      <c r="L11" s="1"/>
      <c r="M11" s="1"/>
      <c r="N11" s="1"/>
      <c r="O11" s="1" t="s">
        <v>446</v>
      </c>
    </row>
    <row r="12" spans="1:15" x14ac:dyDescent="0.25">
      <c r="A12" s="1">
        <f t="shared" si="0"/>
        <v>1</v>
      </c>
      <c r="B12" s="10" t="s">
        <v>868</v>
      </c>
      <c r="C12" s="1"/>
      <c r="D12" s="1" t="s">
        <v>30</v>
      </c>
      <c r="E12" s="16" t="s">
        <v>858</v>
      </c>
      <c r="F12" s="1"/>
      <c r="G12" s="1"/>
      <c r="H12" s="6" t="s">
        <v>42</v>
      </c>
      <c r="I12" s="16" t="s">
        <v>889</v>
      </c>
      <c r="J12" s="1"/>
      <c r="K12" s="1"/>
      <c r="L12" s="1"/>
      <c r="M12" s="1"/>
      <c r="N12" s="1"/>
      <c r="O12" s="1" t="s">
        <v>447</v>
      </c>
    </row>
    <row r="13" spans="1:15" x14ac:dyDescent="0.25">
      <c r="A13" s="1">
        <f t="shared" si="0"/>
        <v>1</v>
      </c>
      <c r="B13" s="10" t="s">
        <v>868</v>
      </c>
      <c r="C13" s="1"/>
      <c r="D13" s="1" t="s">
        <v>32</v>
      </c>
      <c r="E13" s="16" t="s">
        <v>860</v>
      </c>
      <c r="F13" s="1"/>
      <c r="G13" s="1"/>
      <c r="H13" s="6" t="s">
        <v>890</v>
      </c>
      <c r="I13" s="16" t="s">
        <v>899</v>
      </c>
      <c r="J13" s="1"/>
      <c r="K13" s="1"/>
      <c r="L13" s="1"/>
      <c r="M13" s="1"/>
      <c r="N13" s="1"/>
      <c r="O13" s="9" t="s">
        <v>459</v>
      </c>
    </row>
    <row r="14" spans="1:15" x14ac:dyDescent="0.25">
      <c r="A14" s="1">
        <f t="shared" si="0"/>
        <v>1</v>
      </c>
      <c r="B14" s="10" t="s">
        <v>868</v>
      </c>
      <c r="C14" s="1"/>
      <c r="D14" s="1" t="s">
        <v>33</v>
      </c>
      <c r="E14" s="16" t="s">
        <v>861</v>
      </c>
      <c r="F14" s="1"/>
      <c r="G14" s="1"/>
      <c r="H14" s="6" t="s">
        <v>891</v>
      </c>
      <c r="I14" s="16" t="s">
        <v>900</v>
      </c>
      <c r="J14" s="1"/>
      <c r="K14" s="1"/>
      <c r="L14" s="1"/>
      <c r="M14" s="1"/>
      <c r="N14" s="1"/>
      <c r="O14" s="1" t="s">
        <v>449</v>
      </c>
    </row>
    <row r="15" spans="1:15" x14ac:dyDescent="0.25">
      <c r="A15" s="1">
        <f t="shared" si="0"/>
        <v>1</v>
      </c>
      <c r="B15" s="10" t="s">
        <v>868</v>
      </c>
      <c r="C15" s="1"/>
      <c r="D15" s="1" t="s">
        <v>34</v>
      </c>
      <c r="E15" s="16" t="s">
        <v>862</v>
      </c>
      <c r="F15" s="1"/>
      <c r="G15" s="1"/>
      <c r="H15" s="6" t="s">
        <v>892</v>
      </c>
      <c r="I15" s="16" t="s">
        <v>901</v>
      </c>
      <c r="J15" s="1"/>
      <c r="K15" s="1"/>
      <c r="L15" s="1"/>
      <c r="M15" s="1"/>
      <c r="N15" s="1"/>
      <c r="O15" s="9" t="s">
        <v>460</v>
      </c>
    </row>
    <row r="16" spans="1:15" x14ac:dyDescent="0.25">
      <c r="A16" s="1">
        <f t="shared" si="0"/>
        <v>1</v>
      </c>
      <c r="B16" s="10" t="s">
        <v>868</v>
      </c>
      <c r="C16" s="1"/>
      <c r="D16" s="1" t="s">
        <v>36</v>
      </c>
      <c r="E16" s="16" t="s">
        <v>864</v>
      </c>
      <c r="F16" s="1"/>
      <c r="G16" s="1"/>
      <c r="H16" s="6" t="s">
        <v>893</v>
      </c>
      <c r="I16" s="16" t="s">
        <v>902</v>
      </c>
      <c r="J16" s="1"/>
      <c r="K16" s="1"/>
      <c r="L16" s="1"/>
      <c r="M16" s="1"/>
      <c r="N16" s="1"/>
      <c r="O16" s="9" t="s">
        <v>458</v>
      </c>
    </row>
    <row r="17" spans="1:20" x14ac:dyDescent="0.25">
      <c r="A17" s="1">
        <f t="shared" si="0"/>
        <v>1</v>
      </c>
      <c r="B17" s="10" t="s">
        <v>868</v>
      </c>
      <c r="C17" s="1"/>
      <c r="D17" s="1" t="s">
        <v>37</v>
      </c>
      <c r="E17" s="16" t="s">
        <v>865</v>
      </c>
      <c r="F17" s="1"/>
      <c r="G17" s="1"/>
      <c r="H17" s="6" t="s">
        <v>894</v>
      </c>
      <c r="I17" s="16" t="s">
        <v>903</v>
      </c>
      <c r="J17" s="1"/>
      <c r="K17" s="1"/>
      <c r="L17" s="1"/>
      <c r="M17" s="1"/>
      <c r="N17" s="1"/>
      <c r="O17" s="1" t="s">
        <v>453</v>
      </c>
    </row>
    <row r="18" spans="1:20" x14ac:dyDescent="0.25">
      <c r="A18" s="1">
        <f t="shared" si="0"/>
        <v>1</v>
      </c>
      <c r="B18" s="10" t="s">
        <v>868</v>
      </c>
      <c r="C18" s="1"/>
      <c r="D18" s="1" t="s">
        <v>35</v>
      </c>
      <c r="E18" s="16" t="s">
        <v>863</v>
      </c>
      <c r="F18" s="1"/>
      <c r="G18" s="1"/>
      <c r="H18" s="6" t="s">
        <v>895</v>
      </c>
      <c r="I18" s="16" t="s">
        <v>904</v>
      </c>
      <c r="J18" s="1"/>
      <c r="K18" s="1"/>
      <c r="L18" s="1"/>
      <c r="M18" s="1"/>
      <c r="N18" s="1"/>
      <c r="O18" s="1" t="s">
        <v>450</v>
      </c>
    </row>
    <row r="19" spans="1:20" x14ac:dyDescent="0.25">
      <c r="A19" s="1">
        <f t="shared" si="0"/>
        <v>1</v>
      </c>
      <c r="B19" s="10" t="s">
        <v>868</v>
      </c>
      <c r="C19" s="1"/>
      <c r="D19" s="1" t="s">
        <v>38</v>
      </c>
      <c r="E19" s="16" t="s">
        <v>866</v>
      </c>
      <c r="F19" s="1"/>
      <c r="G19" s="1"/>
      <c r="H19" s="6" t="s">
        <v>896</v>
      </c>
      <c r="I19" s="16" t="s">
        <v>905</v>
      </c>
      <c r="J19" s="1"/>
      <c r="K19" s="1"/>
      <c r="L19" s="1"/>
      <c r="M19" s="1"/>
      <c r="N19" s="1"/>
      <c r="O19" s="10" t="s">
        <v>451</v>
      </c>
    </row>
    <row r="20" spans="1:20" x14ac:dyDescent="0.25">
      <c r="A20" s="1">
        <f t="shared" si="0"/>
        <v>1</v>
      </c>
      <c r="B20" s="10" t="s">
        <v>868</v>
      </c>
      <c r="C20" s="1"/>
      <c r="D20" s="1" t="s">
        <v>39</v>
      </c>
      <c r="E20" s="16" t="s">
        <v>867</v>
      </c>
      <c r="F20" s="1"/>
      <c r="G20" s="1"/>
      <c r="H20" s="6" t="s">
        <v>897</v>
      </c>
      <c r="I20" s="16" t="s">
        <v>906</v>
      </c>
      <c r="J20" s="1"/>
      <c r="K20" s="1"/>
      <c r="L20" s="1"/>
      <c r="M20" s="1"/>
      <c r="N20" s="1"/>
      <c r="O20" s="11" t="s">
        <v>457</v>
      </c>
    </row>
    <row r="21" spans="1:20" x14ac:dyDescent="0.25">
      <c r="A21" s="1">
        <f>IF(H21&lt;&gt;"",1,"")</f>
        <v>1</v>
      </c>
      <c r="B21" s="10" t="s">
        <v>868</v>
      </c>
      <c r="C21" s="1"/>
      <c r="D21" s="1"/>
      <c r="E21" s="16"/>
      <c r="F21" s="1"/>
      <c r="G21" s="1"/>
      <c r="H21" s="6" t="s">
        <v>898</v>
      </c>
      <c r="I21" s="16" t="s">
        <v>907</v>
      </c>
      <c r="J21" s="1"/>
      <c r="K21" s="1"/>
      <c r="L21" s="1"/>
      <c r="M21" s="1"/>
      <c r="N21" s="1"/>
      <c r="O21" s="10" t="s">
        <v>452</v>
      </c>
    </row>
    <row r="22" spans="1:20" s="29" customFormat="1" ht="30" x14ac:dyDescent="0.25">
      <c r="A22" s="25">
        <f t="shared" ref="A22:A24" si="1">IF(D22&lt;&gt;"",1,"")</f>
        <v>1</v>
      </c>
      <c r="B22" s="25" t="s">
        <v>868</v>
      </c>
      <c r="C22" s="25"/>
      <c r="D22" s="25" t="s">
        <v>31</v>
      </c>
      <c r="E22" s="26" t="s">
        <v>859</v>
      </c>
      <c r="F22" s="25"/>
      <c r="G22" s="25"/>
      <c r="H22" s="27" t="s">
        <v>43</v>
      </c>
      <c r="I22" s="26" t="s">
        <v>908</v>
      </c>
      <c r="J22" s="25"/>
      <c r="K22" s="25"/>
      <c r="L22" s="25"/>
      <c r="M22" s="25"/>
      <c r="N22" s="25"/>
      <c r="O22" s="28" t="s">
        <v>1179</v>
      </c>
    </row>
    <row r="23" spans="1:20" x14ac:dyDescent="0.25">
      <c r="A23" s="1">
        <f t="shared" si="1"/>
        <v>1</v>
      </c>
      <c r="B23" s="10" t="s">
        <v>868</v>
      </c>
      <c r="C23" s="1"/>
      <c r="D23" s="1" t="s">
        <v>1177</v>
      </c>
      <c r="E23" s="16" t="s">
        <v>1180</v>
      </c>
      <c r="F23" s="1"/>
      <c r="G23" s="1"/>
      <c r="H23" s="6" t="s">
        <v>1178</v>
      </c>
      <c r="I23" s="16" t="s">
        <v>1181</v>
      </c>
      <c r="J23" s="1"/>
      <c r="K23" s="1"/>
      <c r="L23" s="1"/>
      <c r="M23" s="1"/>
      <c r="N23" s="1"/>
      <c r="O23" s="1" t="s">
        <v>448</v>
      </c>
    </row>
    <row r="24" spans="1:20" x14ac:dyDescent="0.25">
      <c r="A24" s="1">
        <f t="shared" si="1"/>
        <v>1</v>
      </c>
      <c r="B24" s="1" t="s">
        <v>909</v>
      </c>
      <c r="C24" s="1"/>
      <c r="D24" s="14" t="s">
        <v>910</v>
      </c>
      <c r="E24" s="16" t="s">
        <v>930</v>
      </c>
      <c r="F24" s="1"/>
      <c r="G24" s="1"/>
      <c r="H24" s="19" t="s">
        <v>911</v>
      </c>
      <c r="I24" s="16" t="s">
        <v>931</v>
      </c>
      <c r="J24" s="1"/>
      <c r="K24" s="1"/>
      <c r="L24" s="1"/>
      <c r="M24" s="1"/>
      <c r="N24" s="1"/>
      <c r="O24" s="1" t="s">
        <v>912</v>
      </c>
    </row>
    <row r="25" spans="1:20" x14ac:dyDescent="0.25">
      <c r="A25" s="1">
        <f>IF(D25&lt;&gt;"",1,"")</f>
        <v>1</v>
      </c>
      <c r="B25" s="1" t="s">
        <v>909</v>
      </c>
      <c r="C25" s="1"/>
      <c r="D25" s="14" t="s">
        <v>913</v>
      </c>
      <c r="E25" s="16" t="s">
        <v>914</v>
      </c>
      <c r="F25" s="1"/>
      <c r="G25" s="1"/>
      <c r="H25" s="6" t="s">
        <v>915</v>
      </c>
      <c r="I25" s="16" t="s">
        <v>916</v>
      </c>
      <c r="J25" s="1"/>
      <c r="K25" s="1"/>
      <c r="L25" s="1"/>
      <c r="M25" s="1"/>
      <c r="N25" s="1"/>
      <c r="O25" s="1" t="s">
        <v>436</v>
      </c>
    </row>
    <row r="26" spans="1:20" x14ac:dyDescent="0.25">
      <c r="A26" s="1">
        <f>IF(D26&lt;&gt;"",1,"")</f>
        <v>1</v>
      </c>
      <c r="B26" s="1" t="s">
        <v>909</v>
      </c>
      <c r="C26" s="1"/>
      <c r="D26" s="14" t="s">
        <v>20</v>
      </c>
      <c r="E26" s="16" t="s">
        <v>848</v>
      </c>
      <c r="F26" s="1"/>
      <c r="G26" s="1"/>
      <c r="H26" s="6" t="s">
        <v>47</v>
      </c>
      <c r="I26" s="16"/>
      <c r="J26" s="1"/>
      <c r="K26" s="1"/>
      <c r="L26" s="1"/>
      <c r="M26" s="1"/>
      <c r="N26" s="1"/>
      <c r="O26" s="1" t="s">
        <v>437</v>
      </c>
    </row>
    <row r="27" spans="1:20" x14ac:dyDescent="0.25">
      <c r="A27" s="1">
        <f>IF(H27&lt;&gt;"",1,"")</f>
        <v>1</v>
      </c>
      <c r="B27" s="1" t="s">
        <v>917</v>
      </c>
      <c r="C27" s="1"/>
      <c r="D27" s="1"/>
      <c r="E27" s="16"/>
      <c r="F27" s="1"/>
      <c r="G27" s="1"/>
      <c r="H27" s="19" t="s">
        <v>44</v>
      </c>
      <c r="I27" s="23" t="s">
        <v>932</v>
      </c>
      <c r="J27" s="1"/>
      <c r="K27" s="1"/>
      <c r="L27" s="1"/>
      <c r="M27" s="1"/>
      <c r="N27" s="1"/>
      <c r="O27" s="10" t="s">
        <v>454</v>
      </c>
    </row>
    <row r="28" spans="1:20" x14ac:dyDescent="0.25">
      <c r="A28" s="1">
        <f t="shared" ref="A28:A29" si="2">IF(H28&lt;&gt;"",1,"")</f>
        <v>1</v>
      </c>
      <c r="B28" s="1" t="s">
        <v>917</v>
      </c>
      <c r="C28" s="1"/>
      <c r="D28" s="1"/>
      <c r="E28" s="16"/>
      <c r="F28" s="1"/>
      <c r="G28" s="1"/>
      <c r="H28" s="19" t="s">
        <v>45</v>
      </c>
      <c r="I28" s="23" t="s">
        <v>933</v>
      </c>
      <c r="J28" s="1"/>
      <c r="K28" s="1"/>
      <c r="L28" s="1"/>
      <c r="M28" s="1"/>
      <c r="N28" s="1"/>
      <c r="O28" s="10" t="s">
        <v>455</v>
      </c>
    </row>
    <row r="29" spans="1:20" x14ac:dyDescent="0.25">
      <c r="A29" s="1">
        <f t="shared" si="2"/>
        <v>1</v>
      </c>
      <c r="B29" s="1" t="s">
        <v>917</v>
      </c>
      <c r="C29" s="1"/>
      <c r="D29" s="1"/>
      <c r="E29" s="16"/>
      <c r="F29" s="1"/>
      <c r="G29" s="1"/>
      <c r="H29" s="19" t="s">
        <v>46</v>
      </c>
      <c r="I29" s="23" t="s">
        <v>934</v>
      </c>
      <c r="J29" s="1"/>
      <c r="K29" s="1"/>
      <c r="L29" s="1"/>
      <c r="M29" s="1"/>
      <c r="N29" s="1"/>
      <c r="O29" s="11" t="s">
        <v>456</v>
      </c>
    </row>
    <row r="30" spans="1:20" x14ac:dyDescent="0.25">
      <c r="A30" s="1">
        <f t="shared" ref="A30:A93" si="3">IF(D30&lt;&gt;"",1,"")</f>
        <v>1</v>
      </c>
      <c r="B30" s="1" t="s">
        <v>917</v>
      </c>
      <c r="C30" s="1" t="s">
        <v>1040</v>
      </c>
      <c r="D30" s="15" t="s">
        <v>48</v>
      </c>
      <c r="E30" s="16" t="s">
        <v>461</v>
      </c>
      <c r="F30" s="1"/>
      <c r="G30" s="1"/>
      <c r="H30" s="14" t="s">
        <v>47</v>
      </c>
      <c r="I30" s="1"/>
      <c r="J30" s="1"/>
      <c r="K30" s="1"/>
      <c r="L30" s="1"/>
      <c r="M30" s="1"/>
      <c r="N30" s="1"/>
      <c r="O30" s="1"/>
      <c r="P30" s="8"/>
      <c r="Q30" s="7"/>
      <c r="R30" s="8"/>
      <c r="S30" s="8"/>
      <c r="T30" s="8"/>
    </row>
    <row r="31" spans="1:20" x14ac:dyDescent="0.25">
      <c r="A31" s="1">
        <f t="shared" si="3"/>
        <v>1</v>
      </c>
      <c r="B31" s="1" t="s">
        <v>917</v>
      </c>
      <c r="C31" s="1" t="s">
        <v>1041</v>
      </c>
      <c r="D31" s="15" t="s">
        <v>49</v>
      </c>
      <c r="E31" s="18" t="s">
        <v>462</v>
      </c>
      <c r="F31" s="1"/>
      <c r="G31" s="1"/>
      <c r="H31" s="6" t="s">
        <v>951</v>
      </c>
      <c r="I31" s="18" t="s">
        <v>976</v>
      </c>
      <c r="J31" s="1"/>
      <c r="K31" s="1"/>
      <c r="L31" s="1"/>
      <c r="M31" s="1"/>
      <c r="N31" s="1"/>
      <c r="O31" s="1"/>
      <c r="P31" s="8"/>
      <c r="Q31" s="7"/>
      <c r="R31" s="8"/>
      <c r="S31" s="8"/>
      <c r="T31" s="8"/>
    </row>
    <row r="32" spans="1:20" x14ac:dyDescent="0.25">
      <c r="A32" s="1">
        <f t="shared" si="3"/>
        <v>1</v>
      </c>
      <c r="B32" s="1" t="s">
        <v>917</v>
      </c>
      <c r="C32" s="1" t="s">
        <v>1042</v>
      </c>
      <c r="D32" s="15" t="s">
        <v>50</v>
      </c>
      <c r="E32" s="16" t="s">
        <v>847</v>
      </c>
      <c r="F32" s="1"/>
      <c r="G32" s="1"/>
      <c r="H32" s="6" t="s">
        <v>952</v>
      </c>
      <c r="I32" s="24" t="s">
        <v>977</v>
      </c>
      <c r="J32" s="1"/>
      <c r="K32" s="1"/>
      <c r="L32" s="1"/>
      <c r="M32" s="1"/>
      <c r="N32" s="1"/>
      <c r="O32" s="1"/>
      <c r="P32" s="8"/>
      <c r="Q32" s="7"/>
      <c r="R32" s="8"/>
      <c r="S32" s="8"/>
      <c r="T32" s="8"/>
    </row>
    <row r="33" spans="1:20" x14ac:dyDescent="0.25">
      <c r="A33" s="1">
        <f t="shared" si="3"/>
        <v>1</v>
      </c>
      <c r="B33" s="1" t="s">
        <v>917</v>
      </c>
      <c r="C33" s="1" t="s">
        <v>1043</v>
      </c>
      <c r="D33" s="15" t="s">
        <v>51</v>
      </c>
      <c r="E33" s="18" t="s">
        <v>463</v>
      </c>
      <c r="F33" s="1"/>
      <c r="G33" s="1"/>
      <c r="H33" s="1" t="s">
        <v>47</v>
      </c>
      <c r="I33" s="1"/>
      <c r="J33" s="1"/>
      <c r="K33" s="1"/>
      <c r="L33" s="1"/>
      <c r="M33" s="1"/>
      <c r="N33" s="1"/>
      <c r="O33" s="1"/>
      <c r="P33" s="8"/>
      <c r="Q33" s="7"/>
      <c r="R33" s="8"/>
      <c r="S33" s="8"/>
      <c r="T33" s="8"/>
    </row>
    <row r="34" spans="1:20" x14ac:dyDescent="0.25">
      <c r="A34" s="1">
        <f t="shared" si="3"/>
        <v>1</v>
      </c>
      <c r="B34" s="1" t="s">
        <v>917</v>
      </c>
      <c r="C34" s="1" t="s">
        <v>1044</v>
      </c>
      <c r="D34" s="15" t="s">
        <v>52</v>
      </c>
      <c r="E34" s="18" t="s">
        <v>464</v>
      </c>
      <c r="F34" s="1"/>
      <c r="G34" s="1"/>
      <c r="H34" s="1" t="s">
        <v>47</v>
      </c>
      <c r="I34" s="1"/>
      <c r="J34" s="1"/>
      <c r="K34" s="1"/>
      <c r="L34" s="1"/>
      <c r="M34" s="1"/>
      <c r="N34" s="1"/>
      <c r="O34" s="1"/>
      <c r="P34" s="8"/>
      <c r="Q34" s="7"/>
      <c r="R34" s="8"/>
      <c r="S34" s="8"/>
      <c r="T34" s="8"/>
    </row>
    <row r="35" spans="1:20" x14ac:dyDescent="0.25">
      <c r="A35" s="1">
        <f t="shared" si="3"/>
        <v>1</v>
      </c>
      <c r="B35" s="1" t="s">
        <v>917</v>
      </c>
      <c r="C35" s="1" t="s">
        <v>1045</v>
      </c>
      <c r="D35" s="15" t="s">
        <v>53</v>
      </c>
      <c r="E35" s="18" t="s">
        <v>465</v>
      </c>
      <c r="F35" s="1"/>
      <c r="G35" s="1"/>
      <c r="H35" s="1" t="s">
        <v>47</v>
      </c>
      <c r="I35" s="1"/>
      <c r="J35" s="1"/>
      <c r="K35" s="1"/>
      <c r="L35" s="1"/>
      <c r="M35" s="1"/>
      <c r="N35" s="1"/>
      <c r="O35" s="1"/>
      <c r="P35" s="8"/>
      <c r="Q35" s="7"/>
      <c r="R35" s="8"/>
      <c r="S35" s="8"/>
      <c r="T35" s="8"/>
    </row>
    <row r="36" spans="1:20" x14ac:dyDescent="0.25">
      <c r="A36" s="1">
        <f t="shared" si="3"/>
        <v>1</v>
      </c>
      <c r="B36" s="1" t="s">
        <v>917</v>
      </c>
      <c r="C36" s="1" t="s">
        <v>1046</v>
      </c>
      <c r="D36" s="15" t="s">
        <v>54</v>
      </c>
      <c r="E36" s="18" t="s">
        <v>466</v>
      </c>
      <c r="F36" s="1"/>
      <c r="G36" s="1"/>
      <c r="H36" s="1" t="s">
        <v>47</v>
      </c>
      <c r="I36" s="1"/>
      <c r="J36" s="1"/>
      <c r="K36" s="1"/>
      <c r="L36" s="1"/>
      <c r="M36" s="1"/>
      <c r="N36" s="1"/>
      <c r="O36" s="1"/>
      <c r="P36" s="8"/>
      <c r="Q36" s="7"/>
      <c r="R36" s="8"/>
      <c r="S36" s="8"/>
      <c r="T36" s="8"/>
    </row>
    <row r="37" spans="1:20" x14ac:dyDescent="0.25">
      <c r="A37" s="1">
        <f t="shared" si="3"/>
        <v>1</v>
      </c>
      <c r="B37" s="1" t="s">
        <v>917</v>
      </c>
      <c r="C37" s="1"/>
      <c r="D37" s="15" t="s">
        <v>55</v>
      </c>
      <c r="E37" s="18" t="s">
        <v>467</v>
      </c>
      <c r="F37" s="1"/>
      <c r="G37" s="1"/>
      <c r="H37" s="1" t="s">
        <v>47</v>
      </c>
      <c r="I37" s="1"/>
      <c r="J37" s="1"/>
      <c r="K37" s="1"/>
      <c r="L37" s="1"/>
      <c r="M37" s="1"/>
      <c r="N37" s="1"/>
      <c r="O37" s="1"/>
      <c r="P37" s="8"/>
      <c r="Q37" s="7"/>
      <c r="R37" s="8"/>
      <c r="S37" s="8"/>
      <c r="T37" s="8"/>
    </row>
    <row r="38" spans="1:20" x14ac:dyDescent="0.25">
      <c r="A38" s="1">
        <f t="shared" si="3"/>
        <v>1</v>
      </c>
      <c r="B38" s="1" t="s">
        <v>917</v>
      </c>
      <c r="C38" s="1" t="s">
        <v>1047</v>
      </c>
      <c r="D38" s="15" t="s">
        <v>56</v>
      </c>
      <c r="E38" s="18" t="s">
        <v>468</v>
      </c>
      <c r="F38" s="1"/>
      <c r="G38" s="1"/>
      <c r="H38" s="1" t="s">
        <v>47</v>
      </c>
      <c r="I38" s="1"/>
      <c r="J38" s="1"/>
      <c r="K38" s="1"/>
      <c r="L38" s="1"/>
      <c r="M38" s="1"/>
      <c r="N38" s="1"/>
      <c r="O38" s="1"/>
      <c r="P38" s="8"/>
      <c r="Q38" s="7"/>
      <c r="R38" s="8"/>
      <c r="S38" s="8"/>
      <c r="T38" s="8"/>
    </row>
    <row r="39" spans="1:20" x14ac:dyDescent="0.25">
      <c r="A39" s="1">
        <f t="shared" si="3"/>
        <v>1</v>
      </c>
      <c r="B39" s="1" t="s">
        <v>917</v>
      </c>
      <c r="C39" s="1"/>
      <c r="D39" s="15" t="s">
        <v>57</v>
      </c>
      <c r="E39" s="18" t="s">
        <v>469</v>
      </c>
      <c r="F39" s="1"/>
      <c r="G39" s="1"/>
      <c r="H39" s="1" t="s">
        <v>47</v>
      </c>
      <c r="I39" s="1"/>
      <c r="J39" s="1"/>
      <c r="K39" s="1"/>
      <c r="L39" s="1"/>
      <c r="M39" s="1"/>
      <c r="N39" s="1"/>
      <c r="O39" s="1"/>
      <c r="P39" s="8"/>
      <c r="Q39" s="7"/>
      <c r="R39" s="8"/>
      <c r="S39" s="8"/>
      <c r="T39" s="8"/>
    </row>
    <row r="40" spans="1:20" x14ac:dyDescent="0.25">
      <c r="A40" s="1">
        <f t="shared" si="3"/>
        <v>1</v>
      </c>
      <c r="B40" s="1" t="s">
        <v>917</v>
      </c>
      <c r="C40" s="1"/>
      <c r="D40" s="15" t="s">
        <v>58</v>
      </c>
      <c r="E40" s="18" t="s">
        <v>470</v>
      </c>
      <c r="F40" s="1"/>
      <c r="G40" s="1"/>
      <c r="H40" s="1" t="s">
        <v>47</v>
      </c>
      <c r="I40" s="1"/>
      <c r="J40" s="1"/>
      <c r="K40" s="1"/>
      <c r="L40" s="1"/>
      <c r="M40" s="1"/>
      <c r="N40" s="1"/>
      <c r="O40" s="1"/>
      <c r="P40" s="8"/>
      <c r="Q40" s="7"/>
      <c r="R40" s="8"/>
      <c r="S40" s="8"/>
      <c r="T40" s="8"/>
    </row>
    <row r="41" spans="1:20" x14ac:dyDescent="0.25">
      <c r="A41" s="1">
        <f t="shared" si="3"/>
        <v>1</v>
      </c>
      <c r="B41" s="1" t="s">
        <v>917</v>
      </c>
      <c r="C41" s="1"/>
      <c r="D41" s="15" t="s">
        <v>59</v>
      </c>
      <c r="E41" s="18" t="s">
        <v>471</v>
      </c>
      <c r="F41" s="1"/>
      <c r="G41" s="1"/>
      <c r="H41" s="1" t="s">
        <v>47</v>
      </c>
      <c r="I41" s="1"/>
      <c r="J41" s="1"/>
      <c r="K41" s="1"/>
      <c r="L41" s="1"/>
      <c r="M41" s="1"/>
      <c r="N41" s="1"/>
      <c r="O41" s="1"/>
      <c r="P41" s="8"/>
      <c r="Q41" s="7"/>
      <c r="R41" s="8"/>
      <c r="S41" s="8"/>
      <c r="T41" s="8"/>
    </row>
    <row r="42" spans="1:20" x14ac:dyDescent="0.25">
      <c r="A42" s="1">
        <f t="shared" si="3"/>
        <v>1</v>
      </c>
      <c r="B42" s="1" t="s">
        <v>917</v>
      </c>
      <c r="C42" s="1" t="s">
        <v>1048</v>
      </c>
      <c r="D42" s="15" t="s">
        <v>60</v>
      </c>
      <c r="E42" s="18" t="s">
        <v>472</v>
      </c>
      <c r="F42" s="1"/>
      <c r="G42" s="1"/>
      <c r="H42" s="6" t="s">
        <v>953</v>
      </c>
      <c r="I42" s="18" t="s">
        <v>978</v>
      </c>
      <c r="J42" s="1"/>
      <c r="K42" s="1"/>
      <c r="L42" s="1"/>
      <c r="M42" s="1"/>
      <c r="N42" s="1"/>
      <c r="O42" s="1"/>
      <c r="P42" s="8"/>
      <c r="Q42" s="7"/>
      <c r="R42" s="8"/>
      <c r="S42" s="8"/>
      <c r="T42" s="8"/>
    </row>
    <row r="43" spans="1:20" x14ac:dyDescent="0.25">
      <c r="A43" s="1">
        <f t="shared" si="3"/>
        <v>1</v>
      </c>
      <c r="B43" s="1" t="s">
        <v>917</v>
      </c>
      <c r="C43" s="1" t="s">
        <v>1049</v>
      </c>
      <c r="D43" s="15" t="s">
        <v>61</v>
      </c>
      <c r="E43" s="18" t="s">
        <v>473</v>
      </c>
      <c r="F43" s="1"/>
      <c r="G43" s="1"/>
      <c r="H43" s="6" t="s">
        <v>954</v>
      </c>
      <c r="I43" s="18" t="s">
        <v>979</v>
      </c>
      <c r="J43" s="1"/>
      <c r="K43" s="1"/>
      <c r="L43" s="1"/>
      <c r="M43" s="1"/>
      <c r="N43" s="1"/>
      <c r="O43" s="1"/>
      <c r="P43" s="8"/>
      <c r="Q43" s="7"/>
      <c r="R43" s="8"/>
      <c r="S43" s="8"/>
      <c r="T43" s="8"/>
    </row>
    <row r="44" spans="1:20" x14ac:dyDescent="0.25">
      <c r="A44" s="1">
        <f t="shared" si="3"/>
        <v>1</v>
      </c>
      <c r="B44" s="1" t="s">
        <v>917</v>
      </c>
      <c r="C44" s="1" t="s">
        <v>1050</v>
      </c>
      <c r="D44" s="15" t="s">
        <v>62</v>
      </c>
      <c r="E44" s="18" t="s">
        <v>474</v>
      </c>
      <c r="F44" s="1"/>
      <c r="G44" s="1"/>
      <c r="H44" s="6" t="s">
        <v>19</v>
      </c>
      <c r="I44" s="1"/>
      <c r="J44" s="1"/>
      <c r="K44" s="1"/>
      <c r="L44" s="1"/>
      <c r="M44" s="1"/>
      <c r="N44" s="1"/>
      <c r="O44" s="1"/>
      <c r="P44" s="8"/>
      <c r="Q44" s="7"/>
      <c r="R44" s="8"/>
      <c r="S44" s="8"/>
      <c r="T44" s="8"/>
    </row>
    <row r="45" spans="1:20" x14ac:dyDescent="0.25">
      <c r="A45" s="1">
        <f t="shared" si="3"/>
        <v>1</v>
      </c>
      <c r="B45" s="1" t="s">
        <v>917</v>
      </c>
      <c r="C45" s="1" t="s">
        <v>1051</v>
      </c>
      <c r="D45" s="15" t="s">
        <v>63</v>
      </c>
      <c r="E45" s="18" t="s">
        <v>475</v>
      </c>
      <c r="F45" s="1"/>
      <c r="G45" s="1"/>
      <c r="H45" s="6" t="s">
        <v>19</v>
      </c>
      <c r="I45" s="1"/>
      <c r="J45" s="1"/>
      <c r="K45" s="1"/>
      <c r="L45" s="1"/>
      <c r="M45" s="1"/>
      <c r="N45" s="1"/>
      <c r="O45" s="1"/>
      <c r="P45" s="8"/>
      <c r="Q45" s="7"/>
      <c r="R45" s="8"/>
      <c r="S45" s="8"/>
      <c r="T45" s="8"/>
    </row>
    <row r="46" spans="1:20" x14ac:dyDescent="0.25">
      <c r="A46" s="1">
        <f t="shared" si="3"/>
        <v>1</v>
      </c>
      <c r="B46" s="1" t="s">
        <v>917</v>
      </c>
      <c r="C46" s="1" t="s">
        <v>1052</v>
      </c>
      <c r="D46" s="15" t="s">
        <v>64</v>
      </c>
      <c r="E46" s="18" t="s">
        <v>476</v>
      </c>
      <c r="F46" s="1"/>
      <c r="G46" s="1"/>
      <c r="H46" s="6" t="s">
        <v>1185</v>
      </c>
      <c r="I46" s="18" t="s">
        <v>1192</v>
      </c>
      <c r="J46" s="1"/>
      <c r="K46" s="1"/>
      <c r="L46" s="1"/>
      <c r="M46" s="1"/>
      <c r="N46" s="1"/>
      <c r="O46" s="1"/>
      <c r="P46" s="8"/>
      <c r="Q46" s="7"/>
      <c r="R46" s="8"/>
      <c r="S46" s="8"/>
      <c r="T46" s="8"/>
    </row>
    <row r="47" spans="1:20" x14ac:dyDescent="0.25">
      <c r="A47" s="1">
        <f t="shared" si="3"/>
        <v>1</v>
      </c>
      <c r="B47" s="1" t="s">
        <v>917</v>
      </c>
      <c r="C47" s="1" t="s">
        <v>1053</v>
      </c>
      <c r="D47" s="15" t="s">
        <v>65</v>
      </c>
      <c r="E47" s="18" t="s">
        <v>477</v>
      </c>
      <c r="F47" s="1"/>
      <c r="G47" s="1"/>
      <c r="H47" s="6" t="s">
        <v>19</v>
      </c>
      <c r="I47" s="1"/>
      <c r="J47" s="1"/>
      <c r="K47" s="1"/>
      <c r="L47" s="1"/>
      <c r="M47" s="1"/>
      <c r="N47" s="1"/>
      <c r="O47" s="1"/>
      <c r="P47" s="8"/>
      <c r="Q47" s="7"/>
      <c r="R47" s="8"/>
      <c r="S47" s="8"/>
      <c r="T47" s="8"/>
    </row>
    <row r="48" spans="1:20" x14ac:dyDescent="0.25">
      <c r="A48" s="1">
        <f t="shared" si="3"/>
        <v>1</v>
      </c>
      <c r="B48" s="1" t="s">
        <v>917</v>
      </c>
      <c r="C48" s="1" t="s">
        <v>1054</v>
      </c>
      <c r="D48" s="15" t="s">
        <v>66</v>
      </c>
      <c r="E48" s="18" t="s">
        <v>478</v>
      </c>
      <c r="F48" s="1"/>
      <c r="G48" s="1"/>
      <c r="H48" s="6" t="s">
        <v>957</v>
      </c>
      <c r="I48" s="18" t="s">
        <v>980</v>
      </c>
      <c r="J48" s="1"/>
      <c r="K48" s="1"/>
      <c r="L48" s="1"/>
      <c r="M48" s="1"/>
      <c r="N48" s="1"/>
      <c r="O48" s="1"/>
      <c r="P48" s="8"/>
      <c r="Q48" s="7"/>
      <c r="R48" s="8"/>
      <c r="S48" s="8"/>
      <c r="T48" s="8"/>
    </row>
    <row r="49" spans="1:20" x14ac:dyDescent="0.25">
      <c r="A49" s="1">
        <f t="shared" si="3"/>
        <v>1</v>
      </c>
      <c r="B49" s="1" t="s">
        <v>917</v>
      </c>
      <c r="C49" s="1" t="s">
        <v>1055</v>
      </c>
      <c r="D49" s="15" t="s">
        <v>67</v>
      </c>
      <c r="E49" s="18" t="s">
        <v>479</v>
      </c>
      <c r="F49" s="1"/>
      <c r="G49" s="1"/>
      <c r="H49" s="6" t="s">
        <v>959</v>
      </c>
      <c r="I49" s="18" t="s">
        <v>981</v>
      </c>
      <c r="J49" s="1"/>
      <c r="K49" s="1"/>
      <c r="L49" s="1"/>
      <c r="M49" s="1"/>
      <c r="N49" s="1"/>
      <c r="O49" s="1"/>
      <c r="P49" s="8"/>
      <c r="Q49" s="7"/>
      <c r="R49" s="8"/>
      <c r="S49" s="8"/>
      <c r="T49" s="8"/>
    </row>
    <row r="50" spans="1:20" x14ac:dyDescent="0.25">
      <c r="A50" s="1">
        <f t="shared" si="3"/>
        <v>1</v>
      </c>
      <c r="B50" s="1" t="s">
        <v>917</v>
      </c>
      <c r="C50" s="1" t="s">
        <v>1056</v>
      </c>
      <c r="D50" s="15" t="s">
        <v>68</v>
      </c>
      <c r="E50" s="18" t="s">
        <v>480</v>
      </c>
      <c r="F50" s="1"/>
      <c r="G50" s="1"/>
      <c r="H50" s="6" t="s">
        <v>958</v>
      </c>
      <c r="I50" s="18" t="s">
        <v>982</v>
      </c>
      <c r="J50" s="1"/>
      <c r="K50" s="1"/>
      <c r="L50" s="1"/>
      <c r="M50" s="1"/>
      <c r="N50" s="1"/>
      <c r="O50" s="1"/>
      <c r="P50" s="8"/>
      <c r="Q50" s="7"/>
      <c r="R50" s="8"/>
      <c r="S50" s="8"/>
      <c r="T50" s="8"/>
    </row>
    <row r="51" spans="1:20" x14ac:dyDescent="0.25">
      <c r="A51" s="1">
        <f t="shared" si="3"/>
        <v>1</v>
      </c>
      <c r="B51" s="1" t="s">
        <v>917</v>
      </c>
      <c r="C51" s="1" t="s">
        <v>1057</v>
      </c>
      <c r="D51" s="15" t="s">
        <v>69</v>
      </c>
      <c r="E51" s="18" t="s">
        <v>481</v>
      </c>
      <c r="F51" s="1"/>
      <c r="G51" s="1"/>
      <c r="H51" s="6" t="s">
        <v>19</v>
      </c>
      <c r="I51" s="18"/>
      <c r="J51" s="1"/>
      <c r="K51" s="1"/>
      <c r="L51" s="1"/>
      <c r="M51" s="1"/>
      <c r="N51" s="1"/>
      <c r="O51" s="1"/>
      <c r="P51" s="8"/>
      <c r="Q51" s="7"/>
      <c r="R51" s="8"/>
      <c r="S51" s="8"/>
      <c r="T51" s="8"/>
    </row>
    <row r="52" spans="1:20" x14ac:dyDescent="0.25">
      <c r="A52" s="1">
        <f t="shared" si="3"/>
        <v>1</v>
      </c>
      <c r="B52" s="1" t="s">
        <v>917</v>
      </c>
      <c r="C52" s="1" t="s">
        <v>1058</v>
      </c>
      <c r="D52" s="15" t="s">
        <v>70</v>
      </c>
      <c r="E52" s="18" t="s">
        <v>482</v>
      </c>
      <c r="F52" s="1"/>
      <c r="G52" s="1"/>
      <c r="H52" s="6" t="s">
        <v>19</v>
      </c>
      <c r="I52" s="18"/>
      <c r="J52" s="1"/>
      <c r="K52" s="1"/>
      <c r="L52" s="1"/>
      <c r="M52" s="1"/>
      <c r="N52" s="1"/>
      <c r="O52" s="1"/>
      <c r="S52" s="7"/>
    </row>
    <row r="53" spans="1:20" x14ac:dyDescent="0.25">
      <c r="A53" s="1">
        <f t="shared" si="3"/>
        <v>1</v>
      </c>
      <c r="B53" s="1" t="s">
        <v>917</v>
      </c>
      <c r="C53" s="1" t="s">
        <v>1059</v>
      </c>
      <c r="D53" s="15" t="s">
        <v>71</v>
      </c>
      <c r="E53" s="18" t="s">
        <v>483</v>
      </c>
      <c r="F53" s="1"/>
      <c r="G53" s="1"/>
      <c r="H53" s="6" t="s">
        <v>19</v>
      </c>
      <c r="I53" s="18"/>
      <c r="J53" s="1"/>
      <c r="K53" s="1"/>
      <c r="L53" s="1"/>
      <c r="M53" s="1"/>
      <c r="N53" s="1"/>
      <c r="O53" s="1"/>
      <c r="S53" s="7"/>
    </row>
    <row r="54" spans="1:20" x14ac:dyDescent="0.25">
      <c r="A54" s="1">
        <f t="shared" si="3"/>
        <v>1</v>
      </c>
      <c r="B54" s="1" t="s">
        <v>917</v>
      </c>
      <c r="C54" s="1" t="s">
        <v>1060</v>
      </c>
      <c r="D54" s="15" t="s">
        <v>72</v>
      </c>
      <c r="E54" s="18" t="s">
        <v>484</v>
      </c>
      <c r="F54" s="1"/>
      <c r="G54" s="1"/>
      <c r="H54" s="6" t="s">
        <v>19</v>
      </c>
      <c r="I54" s="18"/>
      <c r="J54" s="1"/>
      <c r="K54" s="1"/>
      <c r="L54" s="1"/>
      <c r="M54" s="1"/>
      <c r="N54" s="1"/>
      <c r="O54" s="1"/>
      <c r="S54" s="7"/>
    </row>
    <row r="55" spans="1:20" x14ac:dyDescent="0.25">
      <c r="A55" s="1">
        <f t="shared" si="3"/>
        <v>1</v>
      </c>
      <c r="B55" s="1" t="s">
        <v>917</v>
      </c>
      <c r="C55" s="1" t="s">
        <v>1061</v>
      </c>
      <c r="D55" s="15" t="s">
        <v>73</v>
      </c>
      <c r="E55" s="18" t="s">
        <v>485</v>
      </c>
      <c r="F55" s="1"/>
      <c r="G55" s="1"/>
      <c r="H55" s="6" t="s">
        <v>961</v>
      </c>
      <c r="I55" s="18" t="s">
        <v>983</v>
      </c>
      <c r="J55" s="1"/>
      <c r="K55" s="1"/>
      <c r="L55" s="1"/>
      <c r="M55" s="1"/>
      <c r="N55" s="1"/>
      <c r="O55" s="1"/>
      <c r="S55" s="7"/>
    </row>
    <row r="56" spans="1:20" x14ac:dyDescent="0.25">
      <c r="A56" s="1">
        <f t="shared" si="3"/>
        <v>1</v>
      </c>
      <c r="B56" s="1" t="s">
        <v>917</v>
      </c>
      <c r="C56" s="1" t="s">
        <v>1062</v>
      </c>
      <c r="D56" s="15" t="s">
        <v>74</v>
      </c>
      <c r="E56" s="18" t="s">
        <v>486</v>
      </c>
      <c r="F56" s="1"/>
      <c r="G56" s="1"/>
      <c r="H56" s="6" t="s">
        <v>19</v>
      </c>
      <c r="I56" s="18"/>
      <c r="J56" s="1"/>
      <c r="K56" s="1"/>
      <c r="L56" s="1"/>
      <c r="M56" s="1"/>
      <c r="N56" s="1"/>
      <c r="O56" s="1"/>
      <c r="S56" s="7"/>
    </row>
    <row r="57" spans="1:20" x14ac:dyDescent="0.25">
      <c r="A57" s="1">
        <f t="shared" si="3"/>
        <v>1</v>
      </c>
      <c r="B57" s="1" t="s">
        <v>917</v>
      </c>
      <c r="C57" s="1" t="s">
        <v>1063</v>
      </c>
      <c r="D57" s="15" t="s">
        <v>75</v>
      </c>
      <c r="E57" s="18" t="s">
        <v>487</v>
      </c>
      <c r="F57" s="1"/>
      <c r="G57" s="1"/>
      <c r="H57" s="6" t="s">
        <v>19</v>
      </c>
      <c r="I57" s="18"/>
      <c r="J57" s="1"/>
      <c r="K57" s="1"/>
      <c r="L57" s="1"/>
      <c r="M57" s="1"/>
      <c r="N57" s="1"/>
      <c r="O57" s="1"/>
      <c r="S57" s="7"/>
    </row>
    <row r="58" spans="1:20" x14ac:dyDescent="0.25">
      <c r="A58" s="1">
        <f t="shared" si="3"/>
        <v>1</v>
      </c>
      <c r="B58" s="1" t="s">
        <v>917</v>
      </c>
      <c r="C58" s="1" t="s">
        <v>1064</v>
      </c>
      <c r="D58" s="15" t="s">
        <v>76</v>
      </c>
      <c r="E58" s="18" t="s">
        <v>488</v>
      </c>
      <c r="F58" s="1"/>
      <c r="G58" s="1"/>
      <c r="H58" s="6" t="s">
        <v>956</v>
      </c>
      <c r="I58" s="18" t="s">
        <v>984</v>
      </c>
      <c r="J58" s="1"/>
      <c r="K58" s="1"/>
      <c r="L58" s="1"/>
      <c r="M58" s="1"/>
      <c r="N58" s="1"/>
      <c r="O58" s="1"/>
      <c r="S58" s="7"/>
    </row>
    <row r="59" spans="1:20" x14ac:dyDescent="0.25">
      <c r="A59" s="1">
        <f t="shared" si="3"/>
        <v>1</v>
      </c>
      <c r="B59" s="1" t="s">
        <v>917</v>
      </c>
      <c r="C59" s="1" t="s">
        <v>1065</v>
      </c>
      <c r="D59" s="15" t="s">
        <v>77</v>
      </c>
      <c r="E59" s="18" t="s">
        <v>489</v>
      </c>
      <c r="F59" s="1"/>
      <c r="G59" s="1"/>
      <c r="H59" s="6" t="s">
        <v>19</v>
      </c>
      <c r="I59" s="18"/>
      <c r="J59" s="1"/>
      <c r="K59" s="1"/>
      <c r="L59" s="1"/>
      <c r="M59" s="1"/>
      <c r="N59" s="1"/>
      <c r="O59" s="1"/>
      <c r="S59" s="7"/>
    </row>
    <row r="60" spans="1:20" x14ac:dyDescent="0.25">
      <c r="A60" s="1">
        <f t="shared" si="3"/>
        <v>1</v>
      </c>
      <c r="B60" s="1" t="s">
        <v>917</v>
      </c>
      <c r="C60" s="1" t="s">
        <v>1066</v>
      </c>
      <c r="D60" s="15" t="s">
        <v>78</v>
      </c>
      <c r="E60" s="18" t="s">
        <v>490</v>
      </c>
      <c r="F60" s="1"/>
      <c r="G60" s="1"/>
      <c r="H60" s="6" t="s">
        <v>1186</v>
      </c>
      <c r="I60" s="18" t="s">
        <v>1193</v>
      </c>
      <c r="J60" s="1"/>
      <c r="K60" s="1"/>
      <c r="L60" s="1"/>
      <c r="M60" s="1"/>
      <c r="N60" s="1"/>
      <c r="O60" s="1"/>
      <c r="S60" s="7"/>
    </row>
    <row r="61" spans="1:20" x14ac:dyDescent="0.25">
      <c r="A61" s="1">
        <f t="shared" si="3"/>
        <v>1</v>
      </c>
      <c r="B61" s="1" t="s">
        <v>917</v>
      </c>
      <c r="C61" s="1" t="s">
        <v>1067</v>
      </c>
      <c r="D61" s="15" t="s">
        <v>79</v>
      </c>
      <c r="E61" s="18" t="s">
        <v>491</v>
      </c>
      <c r="F61" s="1"/>
      <c r="G61" s="1"/>
      <c r="H61" s="6" t="s">
        <v>960</v>
      </c>
      <c r="I61" s="18" t="s">
        <v>985</v>
      </c>
      <c r="J61" s="1"/>
      <c r="K61" s="1"/>
      <c r="L61" s="1"/>
      <c r="M61" s="1"/>
      <c r="N61" s="1"/>
      <c r="O61" s="1"/>
      <c r="S61" s="7"/>
    </row>
    <row r="62" spans="1:20" x14ac:dyDescent="0.25">
      <c r="A62" s="1">
        <f t="shared" si="3"/>
        <v>1</v>
      </c>
      <c r="B62" s="1" t="s">
        <v>917</v>
      </c>
      <c r="C62" s="1" t="s">
        <v>1068</v>
      </c>
      <c r="D62" s="15" t="s">
        <v>80</v>
      </c>
      <c r="E62" s="18" t="s">
        <v>492</v>
      </c>
      <c r="F62" s="1"/>
      <c r="G62" s="1"/>
      <c r="H62" s="6" t="s">
        <v>1187</v>
      </c>
      <c r="I62" s="18" t="s">
        <v>1194</v>
      </c>
      <c r="J62" s="1"/>
      <c r="K62" s="1"/>
      <c r="L62" s="1"/>
      <c r="M62" s="1"/>
      <c r="N62" s="1"/>
      <c r="O62" s="1"/>
      <c r="S62" s="7"/>
    </row>
    <row r="63" spans="1:20" x14ac:dyDescent="0.25">
      <c r="A63" s="1">
        <f t="shared" si="3"/>
        <v>1</v>
      </c>
      <c r="B63" s="1" t="s">
        <v>917</v>
      </c>
      <c r="C63" s="1" t="s">
        <v>1069</v>
      </c>
      <c r="D63" s="15" t="s">
        <v>81</v>
      </c>
      <c r="E63" s="18" t="s">
        <v>493</v>
      </c>
      <c r="F63" s="1"/>
      <c r="G63" s="1"/>
      <c r="H63" s="6" t="s">
        <v>955</v>
      </c>
      <c r="I63" s="18" t="s">
        <v>986</v>
      </c>
      <c r="J63" s="1"/>
      <c r="K63" s="1"/>
      <c r="L63" s="1"/>
      <c r="M63" s="1"/>
      <c r="N63" s="1"/>
      <c r="O63" s="1"/>
      <c r="S63" s="7"/>
    </row>
    <row r="64" spans="1:20" x14ac:dyDescent="0.25">
      <c r="A64" s="1">
        <f t="shared" si="3"/>
        <v>1</v>
      </c>
      <c r="B64" s="1" t="s">
        <v>917</v>
      </c>
      <c r="C64" s="1" t="s">
        <v>1070</v>
      </c>
      <c r="D64" s="15" t="s">
        <v>82</v>
      </c>
      <c r="E64" s="18" t="s">
        <v>494</v>
      </c>
      <c r="F64" s="1"/>
      <c r="G64" s="1"/>
      <c r="H64" s="1" t="s">
        <v>1141</v>
      </c>
      <c r="I64" s="1" t="s">
        <v>1145</v>
      </c>
      <c r="J64" s="1"/>
      <c r="K64" s="1"/>
      <c r="L64" s="1" t="s">
        <v>1149</v>
      </c>
      <c r="M64" s="1"/>
      <c r="N64" s="1"/>
      <c r="O64" s="1"/>
      <c r="S64" s="7"/>
    </row>
    <row r="65" spans="1:19" x14ac:dyDescent="0.25">
      <c r="A65" s="1">
        <f t="shared" si="3"/>
        <v>1</v>
      </c>
      <c r="B65" s="1" t="s">
        <v>917</v>
      </c>
      <c r="C65" s="1" t="s">
        <v>1071</v>
      </c>
      <c r="D65" s="15" t="s">
        <v>83</v>
      </c>
      <c r="E65" s="18" t="s">
        <v>495</v>
      </c>
      <c r="F65" s="1"/>
      <c r="G65" s="1"/>
      <c r="H65" s="10" t="s">
        <v>1142</v>
      </c>
      <c r="I65" t="s">
        <v>1146</v>
      </c>
      <c r="J65" s="1"/>
      <c r="K65" s="1"/>
      <c r="L65" s="1"/>
      <c r="M65" s="1"/>
      <c r="N65" s="1"/>
      <c r="O65" s="1"/>
      <c r="S65" s="7"/>
    </row>
    <row r="66" spans="1:19" x14ac:dyDescent="0.25">
      <c r="A66" s="1">
        <f t="shared" si="3"/>
        <v>1</v>
      </c>
      <c r="B66" s="1" t="s">
        <v>917</v>
      </c>
      <c r="C66" s="1" t="s">
        <v>1072</v>
      </c>
      <c r="D66" s="15" t="s">
        <v>84</v>
      </c>
      <c r="E66" s="18" t="s">
        <v>496</v>
      </c>
      <c r="F66" s="1"/>
      <c r="G66" s="1"/>
      <c r="H66" s="10" t="s">
        <v>1143</v>
      </c>
      <c r="I66" s="1" t="s">
        <v>1147</v>
      </c>
      <c r="J66" s="1"/>
      <c r="K66" s="1"/>
      <c r="L66" s="1"/>
      <c r="M66" s="1"/>
      <c r="N66" s="1"/>
      <c r="O66" s="1"/>
      <c r="S66" s="7"/>
    </row>
    <row r="67" spans="1:19" x14ac:dyDescent="0.25">
      <c r="A67" s="1">
        <f t="shared" si="3"/>
        <v>1</v>
      </c>
      <c r="B67" s="1" t="s">
        <v>917</v>
      </c>
      <c r="C67" s="1" t="s">
        <v>1073</v>
      </c>
      <c r="D67" s="15" t="s">
        <v>85</v>
      </c>
      <c r="E67" s="18" t="s">
        <v>497</v>
      </c>
      <c r="F67" s="1"/>
      <c r="G67" s="1"/>
      <c r="H67" s="6" t="s">
        <v>1183</v>
      </c>
      <c r="I67" s="18" t="s">
        <v>1195</v>
      </c>
      <c r="J67" s="1"/>
      <c r="K67" s="1"/>
      <c r="L67" s="1"/>
      <c r="M67" s="1"/>
      <c r="N67" s="1"/>
      <c r="O67" s="1"/>
      <c r="S67" s="7"/>
    </row>
    <row r="68" spans="1:19" x14ac:dyDescent="0.25">
      <c r="A68" s="1">
        <f t="shared" si="3"/>
        <v>1</v>
      </c>
      <c r="B68" s="1" t="s">
        <v>917</v>
      </c>
      <c r="C68" s="1" t="s">
        <v>1074</v>
      </c>
      <c r="D68" s="15" t="s">
        <v>86</v>
      </c>
      <c r="E68" s="18" t="s">
        <v>498</v>
      </c>
      <c r="F68" s="1"/>
      <c r="G68" s="1"/>
      <c r="H68" s="10" t="s">
        <v>47</v>
      </c>
      <c r="I68" s="1"/>
      <c r="J68" s="1"/>
      <c r="K68" s="1"/>
      <c r="L68" s="1"/>
      <c r="M68" s="1"/>
      <c r="N68" s="1"/>
      <c r="O68" s="1"/>
      <c r="S68" s="7"/>
    </row>
    <row r="69" spans="1:19" x14ac:dyDescent="0.25">
      <c r="A69" s="1">
        <f t="shared" si="3"/>
        <v>1</v>
      </c>
      <c r="B69" s="1" t="s">
        <v>917</v>
      </c>
      <c r="C69" s="1" t="s">
        <v>1075</v>
      </c>
      <c r="D69" s="15" t="s">
        <v>87</v>
      </c>
      <c r="E69" s="18" t="s">
        <v>499</v>
      </c>
      <c r="F69" s="1"/>
      <c r="G69" s="1"/>
      <c r="H69" s="10" t="s">
        <v>47</v>
      </c>
      <c r="I69" s="1"/>
      <c r="J69" s="1"/>
      <c r="K69" s="1"/>
      <c r="L69" s="1"/>
      <c r="M69" s="1"/>
      <c r="N69" s="1"/>
      <c r="O69" s="1"/>
      <c r="S69" s="7"/>
    </row>
    <row r="70" spans="1:19" x14ac:dyDescent="0.25">
      <c r="A70" s="1">
        <f t="shared" si="3"/>
        <v>1</v>
      </c>
      <c r="B70" s="1" t="s">
        <v>917</v>
      </c>
      <c r="C70" s="1" t="s">
        <v>1076</v>
      </c>
      <c r="D70" s="15" t="s">
        <v>88</v>
      </c>
      <c r="E70" s="18" t="s">
        <v>500</v>
      </c>
      <c r="F70" s="1"/>
      <c r="G70" s="1"/>
      <c r="H70" s="6" t="s">
        <v>1144</v>
      </c>
      <c r="I70" s="18" t="s">
        <v>1148</v>
      </c>
      <c r="J70" s="1"/>
      <c r="K70" s="1"/>
      <c r="L70" s="1"/>
      <c r="M70" s="1"/>
      <c r="N70" s="1"/>
      <c r="O70" s="1"/>
      <c r="S70" s="7"/>
    </row>
    <row r="71" spans="1:19" x14ac:dyDescent="0.25">
      <c r="A71" s="1">
        <f t="shared" si="3"/>
        <v>1</v>
      </c>
      <c r="B71" s="1" t="s">
        <v>917</v>
      </c>
      <c r="C71" s="1" t="s">
        <v>1077</v>
      </c>
      <c r="D71" s="15" t="s">
        <v>89</v>
      </c>
      <c r="E71" s="18" t="s">
        <v>501</v>
      </c>
      <c r="F71" s="1"/>
      <c r="G71" s="1"/>
      <c r="H71" s="6" t="s">
        <v>1184</v>
      </c>
      <c r="I71" s="18" t="s">
        <v>1196</v>
      </c>
      <c r="J71" s="1"/>
      <c r="K71" s="1"/>
      <c r="L71" s="1"/>
      <c r="M71" s="1"/>
      <c r="N71" s="1"/>
      <c r="O71" s="1"/>
      <c r="S71" s="7"/>
    </row>
    <row r="72" spans="1:19" x14ac:dyDescent="0.25">
      <c r="A72" s="1">
        <f t="shared" si="3"/>
        <v>1</v>
      </c>
      <c r="B72" s="1" t="s">
        <v>917</v>
      </c>
      <c r="C72" s="1" t="s">
        <v>1078</v>
      </c>
      <c r="D72" s="15" t="s">
        <v>90</v>
      </c>
      <c r="E72" s="18" t="s">
        <v>502</v>
      </c>
      <c r="F72" s="1"/>
      <c r="G72" s="1"/>
      <c r="H72" s="6" t="s">
        <v>19</v>
      </c>
      <c r="I72" s="18"/>
      <c r="J72" s="1"/>
      <c r="K72" s="1"/>
      <c r="L72" s="1"/>
      <c r="M72" s="1"/>
      <c r="N72" s="1"/>
      <c r="O72" s="1"/>
      <c r="S72" s="7"/>
    </row>
    <row r="73" spans="1:19" x14ac:dyDescent="0.25">
      <c r="A73" s="1">
        <f t="shared" si="3"/>
        <v>1</v>
      </c>
      <c r="B73" s="1" t="s">
        <v>917</v>
      </c>
      <c r="C73" s="1" t="s">
        <v>1079</v>
      </c>
      <c r="D73" s="15" t="s">
        <v>91</v>
      </c>
      <c r="E73" s="18" t="s">
        <v>503</v>
      </c>
      <c r="F73" s="1"/>
      <c r="G73" s="1"/>
      <c r="H73" s="10" t="s">
        <v>47</v>
      </c>
      <c r="I73" s="1"/>
      <c r="J73" s="1"/>
      <c r="K73" s="1"/>
      <c r="L73" s="1"/>
      <c r="M73" s="1"/>
      <c r="N73" s="1"/>
      <c r="O73" s="1"/>
      <c r="S73" s="7"/>
    </row>
    <row r="74" spans="1:19" x14ac:dyDescent="0.25">
      <c r="A74" s="1">
        <f t="shared" si="3"/>
        <v>1</v>
      </c>
      <c r="B74" s="1" t="s">
        <v>917</v>
      </c>
      <c r="C74" s="1" t="s">
        <v>1080</v>
      </c>
      <c r="D74" s="15" t="s">
        <v>92</v>
      </c>
      <c r="E74" s="18" t="s">
        <v>504</v>
      </c>
      <c r="F74" s="1"/>
      <c r="G74" s="1"/>
      <c r="H74" s="10" t="s">
        <v>47</v>
      </c>
      <c r="I74" s="1"/>
      <c r="J74" s="1"/>
      <c r="K74" s="1"/>
      <c r="L74" s="1"/>
      <c r="M74" s="1"/>
      <c r="N74" s="1"/>
      <c r="O74" s="1"/>
      <c r="S74" s="7"/>
    </row>
    <row r="75" spans="1:19" x14ac:dyDescent="0.25">
      <c r="A75" s="1">
        <f t="shared" si="3"/>
        <v>1</v>
      </c>
      <c r="B75" s="1" t="s">
        <v>917</v>
      </c>
      <c r="C75" s="1" t="s">
        <v>1081</v>
      </c>
      <c r="D75" s="15" t="s">
        <v>93</v>
      </c>
      <c r="E75" s="18" t="s">
        <v>505</v>
      </c>
      <c r="F75" s="1"/>
      <c r="G75" s="1"/>
      <c r="H75" s="10" t="s">
        <v>47</v>
      </c>
      <c r="I75" s="1"/>
      <c r="J75" s="1"/>
      <c r="K75" s="1"/>
      <c r="L75" s="1"/>
      <c r="M75" s="1"/>
      <c r="N75" s="1"/>
      <c r="O75" s="1"/>
      <c r="S75" s="7"/>
    </row>
    <row r="76" spans="1:19" x14ac:dyDescent="0.25">
      <c r="A76" s="1">
        <f t="shared" si="3"/>
        <v>1</v>
      </c>
      <c r="B76" s="1" t="s">
        <v>917</v>
      </c>
      <c r="C76" s="1" t="s">
        <v>1082</v>
      </c>
      <c r="D76" s="15" t="s">
        <v>94</v>
      </c>
      <c r="E76" s="18" t="s">
        <v>506</v>
      </c>
      <c r="F76" s="1"/>
      <c r="G76" s="1"/>
      <c r="H76" s="10" t="s">
        <v>47</v>
      </c>
      <c r="I76" s="1"/>
      <c r="J76" s="1"/>
      <c r="K76" s="1"/>
      <c r="L76" s="1"/>
      <c r="M76" s="1"/>
      <c r="N76" s="1"/>
      <c r="O76" s="1"/>
      <c r="S76" s="7"/>
    </row>
    <row r="77" spans="1:19" x14ac:dyDescent="0.25">
      <c r="A77" s="1">
        <f t="shared" si="3"/>
        <v>1</v>
      </c>
      <c r="B77" s="1" t="s">
        <v>917</v>
      </c>
      <c r="C77" s="1" t="s">
        <v>1083</v>
      </c>
      <c r="D77" s="15" t="s">
        <v>95</v>
      </c>
      <c r="E77" s="18" t="s">
        <v>507</v>
      </c>
      <c r="F77" s="1"/>
      <c r="G77" s="1"/>
      <c r="H77" s="10" t="s">
        <v>47</v>
      </c>
      <c r="I77" s="1"/>
      <c r="J77" s="1"/>
      <c r="K77" s="1"/>
      <c r="L77" s="1"/>
      <c r="M77" s="1"/>
      <c r="N77" s="1"/>
      <c r="O77" s="1"/>
      <c r="S77" s="7"/>
    </row>
    <row r="78" spans="1:19" x14ac:dyDescent="0.25">
      <c r="A78" s="1">
        <f t="shared" si="3"/>
        <v>1</v>
      </c>
      <c r="B78" s="1" t="s">
        <v>917</v>
      </c>
      <c r="C78" s="1" t="s">
        <v>1084</v>
      </c>
      <c r="D78" s="15" t="s">
        <v>96</v>
      </c>
      <c r="E78" s="18" t="s">
        <v>508</v>
      </c>
      <c r="F78" s="1"/>
      <c r="G78" s="1"/>
      <c r="H78" s="6" t="s">
        <v>19</v>
      </c>
      <c r="I78" s="18"/>
      <c r="J78" s="1"/>
      <c r="K78" s="1"/>
      <c r="L78" s="1"/>
      <c r="M78" s="1"/>
      <c r="N78" s="1"/>
      <c r="O78" s="1"/>
      <c r="S78" s="7"/>
    </row>
    <row r="79" spans="1:19" x14ac:dyDescent="0.25">
      <c r="A79" s="1">
        <f t="shared" si="3"/>
        <v>1</v>
      </c>
      <c r="B79" s="1" t="s">
        <v>917</v>
      </c>
      <c r="C79" s="1" t="s">
        <v>1085</v>
      </c>
      <c r="D79" s="15" t="s">
        <v>97</v>
      </c>
      <c r="E79" s="18" t="s">
        <v>509</v>
      </c>
      <c r="F79" s="1"/>
      <c r="G79" s="1"/>
      <c r="H79" s="6" t="s">
        <v>19</v>
      </c>
      <c r="I79" s="18"/>
      <c r="J79" s="1"/>
      <c r="K79" s="1"/>
      <c r="L79" s="1"/>
      <c r="M79" s="1"/>
      <c r="N79" s="1"/>
      <c r="O79" s="1"/>
      <c r="S79" s="7"/>
    </row>
    <row r="80" spans="1:19" x14ac:dyDescent="0.25">
      <c r="A80" s="1">
        <f t="shared" si="3"/>
        <v>1</v>
      </c>
      <c r="B80" s="1" t="s">
        <v>917</v>
      </c>
      <c r="C80" s="1"/>
      <c r="D80" s="15" t="s">
        <v>98</v>
      </c>
      <c r="E80" s="18" t="s">
        <v>510</v>
      </c>
      <c r="F80" s="1"/>
      <c r="G80" s="1"/>
      <c r="H80" s="6" t="s">
        <v>19</v>
      </c>
      <c r="I80" s="18"/>
      <c r="J80" s="1"/>
      <c r="K80" s="1"/>
      <c r="L80" s="1"/>
      <c r="M80" s="1"/>
      <c r="N80" s="1"/>
      <c r="O80" s="1"/>
      <c r="S80" s="7"/>
    </row>
    <row r="81" spans="1:19" x14ac:dyDescent="0.25">
      <c r="A81" s="1">
        <f t="shared" si="3"/>
        <v>1</v>
      </c>
      <c r="B81" s="1" t="s">
        <v>917</v>
      </c>
      <c r="C81" s="1"/>
      <c r="D81" s="15" t="s">
        <v>99</v>
      </c>
      <c r="E81" s="18" t="s">
        <v>511</v>
      </c>
      <c r="F81" s="1"/>
      <c r="G81" s="1"/>
      <c r="H81" s="6" t="s">
        <v>19</v>
      </c>
      <c r="I81" s="18"/>
      <c r="J81" s="1"/>
      <c r="K81" s="1"/>
      <c r="L81" s="1"/>
      <c r="M81" s="1"/>
      <c r="N81" s="1"/>
      <c r="O81" s="1"/>
      <c r="S81" s="7"/>
    </row>
    <row r="82" spans="1:19" x14ac:dyDescent="0.25">
      <c r="A82" s="1">
        <f t="shared" si="3"/>
        <v>1</v>
      </c>
      <c r="B82" s="1" t="s">
        <v>917</v>
      </c>
      <c r="C82" s="1"/>
      <c r="D82" s="15" t="s">
        <v>100</v>
      </c>
      <c r="E82" s="18" t="s">
        <v>512</v>
      </c>
      <c r="F82" s="1"/>
      <c r="G82" s="1"/>
      <c r="H82" s="6" t="s">
        <v>19</v>
      </c>
      <c r="I82" s="18"/>
      <c r="J82" s="1"/>
      <c r="K82" s="1"/>
      <c r="L82" s="1"/>
      <c r="M82" s="1"/>
      <c r="N82" s="1"/>
      <c r="O82" s="1"/>
      <c r="S82" s="7"/>
    </row>
    <row r="83" spans="1:19" x14ac:dyDescent="0.25">
      <c r="A83" s="1">
        <f t="shared" si="3"/>
        <v>1</v>
      </c>
      <c r="B83" s="1" t="s">
        <v>917</v>
      </c>
      <c r="C83" s="1"/>
      <c r="D83" s="15" t="s">
        <v>101</v>
      </c>
      <c r="E83" s="18" t="s">
        <v>513</v>
      </c>
      <c r="F83" s="1"/>
      <c r="G83" s="1"/>
      <c r="H83" s="6" t="s">
        <v>19</v>
      </c>
      <c r="I83" s="18"/>
      <c r="J83" s="1"/>
      <c r="K83" s="1"/>
      <c r="L83" s="1"/>
      <c r="M83" s="1"/>
      <c r="N83" s="1"/>
      <c r="O83" s="1"/>
      <c r="S83" s="7"/>
    </row>
    <row r="84" spans="1:19" x14ac:dyDescent="0.25">
      <c r="A84" s="1">
        <f t="shared" si="3"/>
        <v>1</v>
      </c>
      <c r="B84" s="1" t="s">
        <v>917</v>
      </c>
      <c r="C84" s="1"/>
      <c r="D84" s="15" t="s">
        <v>102</v>
      </c>
      <c r="E84" s="18" t="s">
        <v>514</v>
      </c>
      <c r="F84" s="1"/>
      <c r="G84" s="1"/>
      <c r="H84" s="6" t="s">
        <v>19</v>
      </c>
      <c r="I84" s="18"/>
      <c r="J84" s="1"/>
      <c r="K84" s="1"/>
      <c r="L84" s="1"/>
      <c r="M84" s="1"/>
      <c r="N84" s="1"/>
      <c r="O84" s="1"/>
      <c r="S84" s="7"/>
    </row>
    <row r="85" spans="1:19" x14ac:dyDescent="0.25">
      <c r="A85" s="1">
        <f t="shared" si="3"/>
        <v>1</v>
      </c>
      <c r="B85" s="1" t="s">
        <v>917</v>
      </c>
      <c r="C85" s="1"/>
      <c r="D85" s="15" t="s">
        <v>103</v>
      </c>
      <c r="E85" s="18" t="s">
        <v>515</v>
      </c>
      <c r="F85" s="1"/>
      <c r="G85" s="1"/>
      <c r="H85" s="6" t="s">
        <v>19</v>
      </c>
      <c r="I85" s="18"/>
      <c r="J85" s="1"/>
      <c r="K85" s="1"/>
      <c r="L85" s="1"/>
      <c r="M85" s="1"/>
      <c r="N85" s="1"/>
      <c r="O85" s="1"/>
      <c r="S85" s="7"/>
    </row>
    <row r="86" spans="1:19" x14ac:dyDescent="0.25">
      <c r="A86" s="1">
        <f t="shared" si="3"/>
        <v>1</v>
      </c>
      <c r="B86" s="1" t="s">
        <v>917</v>
      </c>
      <c r="C86" s="1"/>
      <c r="D86" s="15" t="s">
        <v>104</v>
      </c>
      <c r="E86" s="18" t="s">
        <v>516</v>
      </c>
      <c r="F86" s="1"/>
      <c r="G86" s="1"/>
      <c r="H86" s="6" t="s">
        <v>19</v>
      </c>
      <c r="I86" s="18"/>
      <c r="J86" s="1"/>
      <c r="K86" s="1"/>
      <c r="L86" s="1"/>
      <c r="M86" s="1"/>
      <c r="N86" s="1"/>
      <c r="O86" s="1"/>
      <c r="S86" s="7"/>
    </row>
    <row r="87" spans="1:19" x14ac:dyDescent="0.25">
      <c r="A87" s="1">
        <f t="shared" si="3"/>
        <v>1</v>
      </c>
      <c r="B87" s="1" t="s">
        <v>917</v>
      </c>
      <c r="C87" s="1" t="s">
        <v>1004</v>
      </c>
      <c r="D87" s="15" t="s">
        <v>105</v>
      </c>
      <c r="E87" s="18" t="s">
        <v>517</v>
      </c>
      <c r="F87" s="1"/>
      <c r="G87" s="1"/>
      <c r="H87" s="6" t="s">
        <v>918</v>
      </c>
      <c r="I87" s="18" t="s">
        <v>935</v>
      </c>
      <c r="J87" s="1"/>
      <c r="K87" s="1"/>
      <c r="L87" s="1"/>
      <c r="M87" s="1"/>
      <c r="N87" s="1"/>
      <c r="O87" s="1"/>
      <c r="S87" s="7"/>
    </row>
    <row r="88" spans="1:19" x14ac:dyDescent="0.25">
      <c r="A88" s="1">
        <f t="shared" si="3"/>
        <v>1</v>
      </c>
      <c r="B88" s="1" t="s">
        <v>917</v>
      </c>
      <c r="C88" s="1" t="s">
        <v>1006</v>
      </c>
      <c r="D88" s="15" t="s">
        <v>107</v>
      </c>
      <c r="E88" s="18" t="s">
        <v>519</v>
      </c>
      <c r="F88" s="1"/>
      <c r="G88" s="1"/>
      <c r="H88" s="1" t="s">
        <v>962</v>
      </c>
      <c r="I88" s="1" t="s">
        <v>967</v>
      </c>
      <c r="J88" s="1"/>
      <c r="K88" s="1"/>
      <c r="L88" s="1"/>
      <c r="M88" s="1"/>
      <c r="N88" s="1"/>
      <c r="O88" s="1"/>
      <c r="S88" s="7"/>
    </row>
    <row r="89" spans="1:19" x14ac:dyDescent="0.25">
      <c r="A89" s="1">
        <f t="shared" si="3"/>
        <v>1</v>
      </c>
      <c r="B89" s="1" t="s">
        <v>917</v>
      </c>
      <c r="C89" s="1" t="s">
        <v>1005</v>
      </c>
      <c r="D89" s="15" t="s">
        <v>106</v>
      </c>
      <c r="E89" s="18" t="s">
        <v>518</v>
      </c>
      <c r="F89" s="1"/>
      <c r="G89" s="1"/>
      <c r="H89" s="6" t="s">
        <v>919</v>
      </c>
      <c r="I89" s="18" t="s">
        <v>936</v>
      </c>
      <c r="J89" s="1"/>
      <c r="K89" s="1"/>
      <c r="L89" s="1"/>
      <c r="M89" s="1"/>
      <c r="N89" s="1"/>
      <c r="O89" s="1"/>
      <c r="S89" s="7"/>
    </row>
    <row r="90" spans="1:19" x14ac:dyDescent="0.25">
      <c r="A90" s="1">
        <f t="shared" si="3"/>
        <v>1</v>
      </c>
      <c r="B90" s="1" t="s">
        <v>917</v>
      </c>
      <c r="C90" s="1" t="s">
        <v>1007</v>
      </c>
      <c r="D90" s="15" t="s">
        <v>108</v>
      </c>
      <c r="E90" s="18" t="s">
        <v>520</v>
      </c>
      <c r="F90" s="1"/>
      <c r="G90" s="1"/>
      <c r="H90" s="1" t="s">
        <v>963</v>
      </c>
      <c r="I90" s="1" t="s">
        <v>968</v>
      </c>
      <c r="J90" s="1"/>
      <c r="K90" s="1"/>
      <c r="L90" s="1"/>
      <c r="M90" s="1"/>
      <c r="N90" s="1"/>
      <c r="O90" s="1"/>
      <c r="S90" s="7"/>
    </row>
    <row r="91" spans="1:19" x14ac:dyDescent="0.25">
      <c r="A91" s="1">
        <f t="shared" si="3"/>
        <v>1</v>
      </c>
      <c r="B91" s="1" t="s">
        <v>917</v>
      </c>
      <c r="C91" s="1" t="s">
        <v>1008</v>
      </c>
      <c r="D91" s="15" t="s">
        <v>109</v>
      </c>
      <c r="E91" s="18" t="s">
        <v>521</v>
      </c>
      <c r="F91" s="1"/>
      <c r="G91" s="1"/>
      <c r="H91" s="6" t="s">
        <v>920</v>
      </c>
      <c r="I91" s="18" t="s">
        <v>937</v>
      </c>
      <c r="J91" s="1"/>
      <c r="K91" s="1"/>
      <c r="L91" s="1" t="s">
        <v>1150</v>
      </c>
      <c r="M91" s="1"/>
      <c r="N91" s="1"/>
      <c r="O91" s="1"/>
      <c r="S91" s="7"/>
    </row>
    <row r="92" spans="1:19" x14ac:dyDescent="0.25">
      <c r="A92" s="1">
        <f t="shared" si="3"/>
        <v>1</v>
      </c>
      <c r="B92" s="1" t="s">
        <v>917</v>
      </c>
      <c r="C92" s="1" t="s">
        <v>1017</v>
      </c>
      <c r="D92" s="15" t="s">
        <v>118</v>
      </c>
      <c r="E92" s="18" t="s">
        <v>530</v>
      </c>
      <c r="F92" s="1"/>
      <c r="G92" s="1"/>
      <c r="H92" s="21" t="s">
        <v>47</v>
      </c>
      <c r="J92" s="1"/>
      <c r="K92" s="1"/>
      <c r="L92" s="1"/>
      <c r="M92" s="1"/>
      <c r="N92" s="1"/>
      <c r="O92" s="1"/>
      <c r="S92" s="7"/>
    </row>
    <row r="93" spans="1:19" x14ac:dyDescent="0.25">
      <c r="A93" s="1">
        <f t="shared" si="3"/>
        <v>1</v>
      </c>
      <c r="B93" s="1" t="s">
        <v>917</v>
      </c>
      <c r="C93" s="1" t="s">
        <v>1009</v>
      </c>
      <c r="D93" s="15" t="s">
        <v>110</v>
      </c>
      <c r="E93" s="18" t="s">
        <v>522</v>
      </c>
      <c r="F93" s="1"/>
      <c r="G93" s="1"/>
      <c r="H93" s="6" t="s">
        <v>921</v>
      </c>
      <c r="I93" s="18" t="s">
        <v>938</v>
      </c>
      <c r="J93" s="1"/>
      <c r="K93" s="1"/>
      <c r="L93" s="1" t="s">
        <v>1151</v>
      </c>
      <c r="M93" s="1"/>
      <c r="N93" s="1"/>
      <c r="O93" s="1"/>
      <c r="S93" s="7"/>
    </row>
    <row r="94" spans="1:19" x14ac:dyDescent="0.25">
      <c r="A94" s="1">
        <f t="shared" ref="A94:A157" si="4">IF(D94&lt;&gt;"",1,"")</f>
        <v>1</v>
      </c>
      <c r="B94" s="1" t="s">
        <v>917</v>
      </c>
      <c r="C94" s="1" t="s">
        <v>1021</v>
      </c>
      <c r="D94" s="15" t="s">
        <v>122</v>
      </c>
      <c r="E94" s="18" t="s">
        <v>534</v>
      </c>
      <c r="F94" s="1"/>
      <c r="G94" s="1"/>
      <c r="H94" s="6" t="s">
        <v>922</v>
      </c>
      <c r="I94" s="18" t="s">
        <v>939</v>
      </c>
      <c r="J94" s="1"/>
      <c r="K94" s="1"/>
      <c r="L94" s="1" t="s">
        <v>1153</v>
      </c>
      <c r="M94" s="1"/>
      <c r="N94" s="1"/>
      <c r="O94" s="1"/>
      <c r="S94" s="7"/>
    </row>
    <row r="95" spans="1:19" x14ac:dyDescent="0.25">
      <c r="A95" s="1">
        <f t="shared" si="4"/>
        <v>1</v>
      </c>
      <c r="B95" s="1" t="s">
        <v>917</v>
      </c>
      <c r="C95" s="1" t="s">
        <v>1018</v>
      </c>
      <c r="D95" s="15" t="s">
        <v>119</v>
      </c>
      <c r="E95" s="18" t="s">
        <v>531</v>
      </c>
      <c r="F95" s="1"/>
      <c r="G95" s="1"/>
      <c r="H95" s="21" t="s">
        <v>47</v>
      </c>
      <c r="J95" s="1"/>
      <c r="K95" s="1"/>
      <c r="L95" s="1"/>
      <c r="M95" s="1"/>
      <c r="N95" s="1"/>
      <c r="O95" s="1"/>
      <c r="S95" s="7"/>
    </row>
    <row r="96" spans="1:19" x14ac:dyDescent="0.25">
      <c r="A96" s="1">
        <f t="shared" si="4"/>
        <v>1</v>
      </c>
      <c r="B96" s="1" t="s">
        <v>917</v>
      </c>
      <c r="C96" s="1" t="s">
        <v>1012</v>
      </c>
      <c r="D96" s="15" t="s">
        <v>113</v>
      </c>
      <c r="E96" s="18" t="s">
        <v>525</v>
      </c>
      <c r="F96" s="1"/>
      <c r="G96" s="1"/>
      <c r="H96" s="6" t="s">
        <v>923</v>
      </c>
      <c r="I96" s="18" t="s">
        <v>940</v>
      </c>
      <c r="J96" s="1"/>
      <c r="K96" s="1"/>
      <c r="L96" s="1"/>
      <c r="M96" s="1"/>
      <c r="N96" s="1"/>
      <c r="O96" s="1"/>
      <c r="S96" s="7"/>
    </row>
    <row r="97" spans="1:19" x14ac:dyDescent="0.25">
      <c r="A97" s="1">
        <f t="shared" si="4"/>
        <v>1</v>
      </c>
      <c r="B97" s="1" t="s">
        <v>917</v>
      </c>
      <c r="C97" s="1" t="s">
        <v>1011</v>
      </c>
      <c r="D97" s="15" t="s">
        <v>112</v>
      </c>
      <c r="E97" s="18" t="s">
        <v>524</v>
      </c>
      <c r="F97" s="1"/>
      <c r="G97" s="1"/>
      <c r="H97" s="6" t="s">
        <v>924</v>
      </c>
      <c r="I97" s="18" t="s">
        <v>941</v>
      </c>
      <c r="J97" s="1"/>
      <c r="K97" s="1"/>
      <c r="L97" s="1"/>
      <c r="M97" s="1"/>
      <c r="N97" s="1"/>
      <c r="O97" s="1"/>
      <c r="S97" s="7"/>
    </row>
    <row r="98" spans="1:19" x14ac:dyDescent="0.25">
      <c r="A98" s="1">
        <f t="shared" si="4"/>
        <v>1</v>
      </c>
      <c r="B98" s="1" t="s">
        <v>917</v>
      </c>
      <c r="C98" s="1" t="s">
        <v>1013</v>
      </c>
      <c r="D98" s="15" t="s">
        <v>114</v>
      </c>
      <c r="E98" s="18" t="s">
        <v>526</v>
      </c>
      <c r="F98" s="1"/>
      <c r="G98" s="1"/>
      <c r="H98" s="1" t="s">
        <v>964</v>
      </c>
      <c r="I98" s="1" t="s">
        <v>969</v>
      </c>
      <c r="J98" s="1"/>
      <c r="K98" s="1"/>
      <c r="L98" s="1"/>
      <c r="M98" s="1"/>
      <c r="N98" s="1"/>
      <c r="O98" s="1"/>
      <c r="S98" s="7"/>
    </row>
    <row r="99" spans="1:19" x14ac:dyDescent="0.25">
      <c r="A99" s="1">
        <f t="shared" si="4"/>
        <v>1</v>
      </c>
      <c r="B99" s="1" t="s">
        <v>917</v>
      </c>
      <c r="C99" s="1" t="s">
        <v>1014</v>
      </c>
      <c r="D99" s="15" t="s">
        <v>115</v>
      </c>
      <c r="E99" s="18" t="s">
        <v>527</v>
      </c>
      <c r="F99" s="1"/>
      <c r="G99" s="1"/>
      <c r="H99" s="1" t="s">
        <v>965</v>
      </c>
      <c r="I99" s="1" t="s">
        <v>970</v>
      </c>
      <c r="J99" s="1"/>
      <c r="K99" s="1"/>
      <c r="L99" s="1"/>
      <c r="M99" s="1"/>
      <c r="N99" s="1"/>
      <c r="O99" s="1"/>
      <c r="S99" s="7"/>
    </row>
    <row r="100" spans="1:19" x14ac:dyDescent="0.25">
      <c r="A100" s="1">
        <f t="shared" si="4"/>
        <v>1</v>
      </c>
      <c r="B100" s="1" t="s">
        <v>917</v>
      </c>
      <c r="C100" s="1" t="s">
        <v>1010</v>
      </c>
      <c r="D100" s="15" t="s">
        <v>111</v>
      </c>
      <c r="E100" s="18" t="s">
        <v>523</v>
      </c>
      <c r="F100" s="1"/>
      <c r="G100" s="1"/>
      <c r="H100" s="1" t="s">
        <v>966</v>
      </c>
      <c r="I100" s="1" t="s">
        <v>971</v>
      </c>
      <c r="J100" s="1"/>
      <c r="K100" s="1"/>
      <c r="L100" s="1" t="s">
        <v>1152</v>
      </c>
      <c r="M100" s="1"/>
      <c r="N100" s="1"/>
      <c r="O100" s="1"/>
      <c r="S100" s="7"/>
    </row>
    <row r="101" spans="1:19" x14ac:dyDescent="0.25">
      <c r="A101" s="1">
        <f t="shared" si="4"/>
        <v>1</v>
      </c>
      <c r="B101" s="1" t="s">
        <v>917</v>
      </c>
      <c r="C101" s="1" t="s">
        <v>1015</v>
      </c>
      <c r="D101" s="15" t="s">
        <v>116</v>
      </c>
      <c r="E101" s="18" t="s">
        <v>528</v>
      </c>
      <c r="F101" s="1"/>
      <c r="G101" s="1"/>
      <c r="H101" s="6" t="s">
        <v>925</v>
      </c>
      <c r="I101" s="18" t="s">
        <v>942</v>
      </c>
      <c r="J101" s="1"/>
      <c r="K101" s="1"/>
      <c r="L101" s="1"/>
      <c r="M101" s="1"/>
      <c r="N101" s="1"/>
      <c r="O101" s="1"/>
      <c r="S101" s="7"/>
    </row>
    <row r="102" spans="1:19" x14ac:dyDescent="0.25">
      <c r="A102" s="1">
        <f t="shared" si="4"/>
        <v>1</v>
      </c>
      <c r="B102" s="1" t="s">
        <v>917</v>
      </c>
      <c r="C102" s="1" t="s">
        <v>1016</v>
      </c>
      <c r="D102" s="15" t="s">
        <v>117</v>
      </c>
      <c r="E102" s="18" t="s">
        <v>529</v>
      </c>
      <c r="F102" s="1"/>
      <c r="G102" s="1"/>
      <c r="H102" s="21" t="s">
        <v>47</v>
      </c>
      <c r="J102" s="1"/>
      <c r="K102" s="1"/>
      <c r="L102" s="1"/>
      <c r="M102" s="1"/>
      <c r="N102" s="1"/>
      <c r="O102" s="1"/>
      <c r="S102" s="7"/>
    </row>
    <row r="103" spans="1:19" x14ac:dyDescent="0.25">
      <c r="A103" s="1">
        <f t="shared" si="4"/>
        <v>1</v>
      </c>
      <c r="B103" s="1" t="s">
        <v>917</v>
      </c>
      <c r="C103" s="1" t="s">
        <v>1019</v>
      </c>
      <c r="D103" s="15" t="s">
        <v>120</v>
      </c>
      <c r="E103" s="18" t="s">
        <v>532</v>
      </c>
      <c r="F103" s="1"/>
      <c r="G103" s="1"/>
      <c r="H103" s="6" t="s">
        <v>926</v>
      </c>
      <c r="I103" s="18" t="s">
        <v>943</v>
      </c>
      <c r="J103" s="1"/>
      <c r="K103" s="1"/>
      <c r="L103" s="1"/>
      <c r="M103" s="1"/>
      <c r="N103" s="1"/>
      <c r="O103" s="1"/>
      <c r="S103" s="7"/>
    </row>
    <row r="104" spans="1:19" x14ac:dyDescent="0.25">
      <c r="A104" s="1">
        <f t="shared" si="4"/>
        <v>1</v>
      </c>
      <c r="B104" s="1" t="s">
        <v>917</v>
      </c>
      <c r="C104" s="1" t="s">
        <v>1020</v>
      </c>
      <c r="D104" s="15" t="s">
        <v>121</v>
      </c>
      <c r="E104" s="18" t="s">
        <v>533</v>
      </c>
      <c r="F104" s="1"/>
      <c r="G104" s="1"/>
      <c r="H104" s="6" t="s">
        <v>927</v>
      </c>
      <c r="I104" s="18" t="s">
        <v>944</v>
      </c>
      <c r="J104" s="1"/>
      <c r="K104" s="1"/>
      <c r="L104" s="1"/>
      <c r="M104" s="1"/>
      <c r="N104" s="1"/>
      <c r="O104" s="1"/>
      <c r="S104" s="7"/>
    </row>
    <row r="105" spans="1:19" x14ac:dyDescent="0.25">
      <c r="A105" s="1">
        <f t="shared" si="4"/>
        <v>1</v>
      </c>
      <c r="B105" s="1" t="s">
        <v>917</v>
      </c>
      <c r="C105" s="1" t="s">
        <v>1039</v>
      </c>
      <c r="D105" s="15" t="s">
        <v>140</v>
      </c>
      <c r="E105" s="18" t="s">
        <v>552</v>
      </c>
      <c r="F105" s="1"/>
      <c r="G105" s="1"/>
      <c r="H105" s="21" t="s">
        <v>47</v>
      </c>
      <c r="J105" s="1"/>
      <c r="K105" s="1"/>
      <c r="L105" s="1" t="s">
        <v>1154</v>
      </c>
      <c r="M105" s="1"/>
      <c r="N105" s="1"/>
      <c r="O105" s="1"/>
      <c r="S105" s="7"/>
    </row>
    <row r="106" spans="1:19" x14ac:dyDescent="0.25">
      <c r="A106" s="1">
        <f t="shared" si="4"/>
        <v>1</v>
      </c>
      <c r="B106" s="1" t="s">
        <v>917</v>
      </c>
      <c r="C106" s="1" t="s">
        <v>1022</v>
      </c>
      <c r="D106" s="15" t="s">
        <v>123</v>
      </c>
      <c r="E106" s="18" t="s">
        <v>535</v>
      </c>
      <c r="F106" s="1"/>
      <c r="G106" s="1"/>
      <c r="H106" s="6" t="s">
        <v>928</v>
      </c>
      <c r="I106" s="18" t="s">
        <v>945</v>
      </c>
      <c r="J106" s="1"/>
      <c r="K106" s="1"/>
      <c r="L106" s="1"/>
      <c r="M106" s="1"/>
      <c r="N106" s="1"/>
      <c r="O106" s="1"/>
      <c r="S106" s="7"/>
    </row>
    <row r="107" spans="1:19" x14ac:dyDescent="0.25">
      <c r="A107" s="1">
        <f t="shared" si="4"/>
        <v>1</v>
      </c>
      <c r="B107" s="1" t="s">
        <v>917</v>
      </c>
      <c r="C107" s="1" t="s">
        <v>1023</v>
      </c>
      <c r="D107" s="15" t="s">
        <v>124</v>
      </c>
      <c r="E107" s="18" t="s">
        <v>536</v>
      </c>
      <c r="F107" s="1"/>
      <c r="G107" s="1"/>
      <c r="H107" s="6" t="s">
        <v>929</v>
      </c>
      <c r="I107" s="18" t="s">
        <v>946</v>
      </c>
      <c r="J107" s="1"/>
      <c r="K107" s="1"/>
      <c r="L107" s="1"/>
      <c r="M107" s="1"/>
      <c r="N107" s="1"/>
      <c r="O107" s="1"/>
      <c r="S107" s="7"/>
    </row>
    <row r="108" spans="1:19" x14ac:dyDescent="0.25">
      <c r="A108" s="1">
        <f t="shared" si="4"/>
        <v>1</v>
      </c>
      <c r="B108" s="1" t="s">
        <v>917</v>
      </c>
      <c r="C108" s="1" t="s">
        <v>1031</v>
      </c>
      <c r="D108" s="15" t="s">
        <v>132</v>
      </c>
      <c r="E108" s="18" t="s">
        <v>544</v>
      </c>
      <c r="F108" s="1"/>
      <c r="G108" s="1"/>
      <c r="H108" s="6" t="s">
        <v>19</v>
      </c>
      <c r="I108" s="18"/>
      <c r="J108" s="1"/>
      <c r="K108" s="1"/>
      <c r="L108" s="1" t="s">
        <v>1155</v>
      </c>
      <c r="M108" s="1"/>
      <c r="N108" s="1"/>
      <c r="O108" s="1"/>
      <c r="S108" s="7"/>
    </row>
    <row r="109" spans="1:19" x14ac:dyDescent="0.25">
      <c r="A109" s="1">
        <f t="shared" si="4"/>
        <v>1</v>
      </c>
      <c r="B109" s="1" t="s">
        <v>917</v>
      </c>
      <c r="C109" s="1" t="s">
        <v>1027</v>
      </c>
      <c r="D109" s="15" t="s">
        <v>128</v>
      </c>
      <c r="E109" s="18" t="s">
        <v>540</v>
      </c>
      <c r="F109" s="1"/>
      <c r="G109" s="1"/>
      <c r="H109" s="6" t="s">
        <v>19</v>
      </c>
      <c r="I109" s="18"/>
      <c r="J109" s="1"/>
      <c r="K109" s="1"/>
      <c r="L109" s="1" t="s">
        <v>1156</v>
      </c>
      <c r="M109" s="1"/>
      <c r="N109" s="1"/>
      <c r="O109" s="1"/>
      <c r="S109" s="7"/>
    </row>
    <row r="110" spans="1:19" x14ac:dyDescent="0.25">
      <c r="A110" s="1">
        <f t="shared" si="4"/>
        <v>1</v>
      </c>
      <c r="B110" s="1" t="s">
        <v>917</v>
      </c>
      <c r="C110" s="1" t="s">
        <v>1025</v>
      </c>
      <c r="D110" s="15" t="s">
        <v>126</v>
      </c>
      <c r="E110" s="18" t="s">
        <v>538</v>
      </c>
      <c r="F110" s="1"/>
      <c r="G110" s="1"/>
      <c r="H110" s="6" t="s">
        <v>19</v>
      </c>
      <c r="I110" s="18"/>
      <c r="J110" s="1"/>
      <c r="K110" s="1"/>
      <c r="L110" s="1" t="s">
        <v>1157</v>
      </c>
      <c r="M110" s="1"/>
      <c r="N110" s="1"/>
      <c r="O110" s="1"/>
      <c r="S110" s="7"/>
    </row>
    <row r="111" spans="1:19" x14ac:dyDescent="0.25">
      <c r="A111" s="1">
        <f t="shared" si="4"/>
        <v>1</v>
      </c>
      <c r="B111" s="1" t="s">
        <v>917</v>
      </c>
      <c r="C111" s="1" t="s">
        <v>1026</v>
      </c>
      <c r="D111" s="15" t="s">
        <v>127</v>
      </c>
      <c r="E111" s="18" t="s">
        <v>539</v>
      </c>
      <c r="F111" s="1"/>
      <c r="G111" s="1"/>
      <c r="H111" s="6" t="s">
        <v>19</v>
      </c>
      <c r="I111" s="18"/>
      <c r="J111" s="1"/>
      <c r="K111" s="1"/>
      <c r="L111" s="1" t="s">
        <v>1158</v>
      </c>
      <c r="M111" s="1"/>
      <c r="N111" s="1"/>
      <c r="O111" s="1"/>
      <c r="S111" s="7"/>
    </row>
    <row r="112" spans="1:19" x14ac:dyDescent="0.25">
      <c r="A112" s="1">
        <f t="shared" si="4"/>
        <v>1</v>
      </c>
      <c r="B112" s="1" t="s">
        <v>917</v>
      </c>
      <c r="C112" s="1" t="s">
        <v>1030</v>
      </c>
      <c r="D112" s="15" t="s">
        <v>131</v>
      </c>
      <c r="E112" s="18" t="s">
        <v>543</v>
      </c>
      <c r="F112" s="1"/>
      <c r="G112" s="1"/>
      <c r="H112" s="6" t="s">
        <v>19</v>
      </c>
      <c r="I112" s="18"/>
      <c r="J112" s="1"/>
      <c r="K112" s="1"/>
      <c r="L112" s="1" t="s">
        <v>1159</v>
      </c>
      <c r="M112" s="1"/>
      <c r="N112" s="1"/>
      <c r="O112" s="1"/>
      <c r="S112" s="7"/>
    </row>
    <row r="113" spans="1:19" x14ac:dyDescent="0.25">
      <c r="A113" s="1">
        <f t="shared" si="4"/>
        <v>1</v>
      </c>
      <c r="B113" s="1" t="s">
        <v>917</v>
      </c>
      <c r="C113" s="1" t="s">
        <v>1036</v>
      </c>
      <c r="D113" s="15" t="s">
        <v>137</v>
      </c>
      <c r="E113" s="18" t="s">
        <v>549</v>
      </c>
      <c r="F113" s="1"/>
      <c r="G113" s="1"/>
      <c r="H113" s="6" t="s">
        <v>19</v>
      </c>
      <c r="I113" s="18"/>
      <c r="J113" s="1"/>
      <c r="K113" s="1"/>
      <c r="L113" s="1"/>
      <c r="M113" s="1"/>
      <c r="N113" s="1"/>
      <c r="O113" s="1"/>
      <c r="S113" s="7"/>
    </row>
    <row r="114" spans="1:19" x14ac:dyDescent="0.25">
      <c r="A114" s="1">
        <f t="shared" si="4"/>
        <v>1</v>
      </c>
      <c r="B114" s="1" t="s">
        <v>917</v>
      </c>
      <c r="C114" s="1" t="s">
        <v>1038</v>
      </c>
      <c r="D114" s="15" t="s">
        <v>139</v>
      </c>
      <c r="E114" s="18" t="s">
        <v>551</v>
      </c>
      <c r="F114" s="1"/>
      <c r="G114" s="1"/>
      <c r="H114" s="6" t="s">
        <v>19</v>
      </c>
      <c r="I114" s="18"/>
      <c r="J114" s="1"/>
      <c r="K114" s="1"/>
      <c r="L114" s="1"/>
      <c r="M114" s="1"/>
      <c r="N114" s="1"/>
      <c r="O114" s="1"/>
      <c r="S114" s="7"/>
    </row>
    <row r="115" spans="1:19" x14ac:dyDescent="0.25">
      <c r="A115" s="1">
        <f t="shared" si="4"/>
        <v>1</v>
      </c>
      <c r="B115" s="1" t="s">
        <v>917</v>
      </c>
      <c r="C115" s="1" t="s">
        <v>1037</v>
      </c>
      <c r="D115" s="15" t="s">
        <v>138</v>
      </c>
      <c r="E115" s="18" t="s">
        <v>550</v>
      </c>
      <c r="F115" s="1"/>
      <c r="G115" s="1"/>
      <c r="H115" s="6" t="s">
        <v>19</v>
      </c>
      <c r="I115" s="18"/>
      <c r="J115" s="1"/>
      <c r="K115" s="1"/>
      <c r="L115" s="1"/>
      <c r="M115" s="1"/>
      <c r="N115" s="1"/>
      <c r="O115" s="1"/>
      <c r="S115" s="7"/>
    </row>
    <row r="116" spans="1:19" x14ac:dyDescent="0.25">
      <c r="A116" s="1">
        <f t="shared" si="4"/>
        <v>1</v>
      </c>
      <c r="B116" s="1" t="s">
        <v>917</v>
      </c>
      <c r="C116" s="1" t="s">
        <v>1029</v>
      </c>
      <c r="D116" s="15" t="s">
        <v>130</v>
      </c>
      <c r="E116" s="18" t="s">
        <v>542</v>
      </c>
      <c r="F116" s="1"/>
      <c r="G116" s="1"/>
      <c r="H116" s="6" t="s">
        <v>19</v>
      </c>
      <c r="I116" s="18"/>
      <c r="J116" s="1"/>
      <c r="K116" s="1"/>
      <c r="L116" s="1" t="s">
        <v>1160</v>
      </c>
      <c r="M116" s="1"/>
      <c r="N116" s="1"/>
      <c r="O116" s="1"/>
      <c r="S116" s="7"/>
    </row>
    <row r="117" spans="1:19" x14ac:dyDescent="0.25">
      <c r="A117" s="1">
        <f t="shared" si="4"/>
        <v>1</v>
      </c>
      <c r="B117" s="1" t="s">
        <v>917</v>
      </c>
      <c r="C117" s="1" t="s">
        <v>1028</v>
      </c>
      <c r="D117" s="15" t="s">
        <v>129</v>
      </c>
      <c r="E117" s="18" t="s">
        <v>541</v>
      </c>
      <c r="F117" s="1"/>
      <c r="G117" s="1"/>
      <c r="H117" s="6" t="s">
        <v>19</v>
      </c>
      <c r="I117" s="18"/>
      <c r="J117" s="1"/>
      <c r="K117" s="1"/>
      <c r="L117" s="1" t="s">
        <v>1161</v>
      </c>
      <c r="M117" s="1"/>
      <c r="N117" s="1"/>
      <c r="O117" s="1"/>
      <c r="S117" s="7"/>
    </row>
    <row r="118" spans="1:19" x14ac:dyDescent="0.25">
      <c r="A118" s="1">
        <f t="shared" si="4"/>
        <v>1</v>
      </c>
      <c r="B118" s="1" t="s">
        <v>917</v>
      </c>
      <c r="C118" s="1" t="s">
        <v>1034</v>
      </c>
      <c r="D118" s="15" t="s">
        <v>135</v>
      </c>
      <c r="E118" s="18" t="s">
        <v>547</v>
      </c>
      <c r="F118" s="1"/>
      <c r="G118" s="1"/>
      <c r="H118" s="6" t="s">
        <v>19</v>
      </c>
      <c r="I118" s="18"/>
      <c r="J118" s="1"/>
      <c r="K118" s="1"/>
      <c r="L118" s="1" t="s">
        <v>1162</v>
      </c>
      <c r="M118" s="1"/>
      <c r="N118" s="1"/>
      <c r="O118" s="1"/>
      <c r="S118" s="7"/>
    </row>
    <row r="119" spans="1:19" x14ac:dyDescent="0.25">
      <c r="A119" s="1">
        <f t="shared" si="4"/>
        <v>1</v>
      </c>
      <c r="B119" s="1" t="s">
        <v>917</v>
      </c>
      <c r="C119" s="1" t="s">
        <v>1035</v>
      </c>
      <c r="D119" s="15" t="s">
        <v>136</v>
      </c>
      <c r="E119" s="18" t="s">
        <v>548</v>
      </c>
      <c r="F119" s="1"/>
      <c r="G119" s="1"/>
      <c r="H119" s="6" t="s">
        <v>19</v>
      </c>
      <c r="I119" s="18"/>
      <c r="J119" s="1"/>
      <c r="K119" s="1"/>
      <c r="L119" s="1" t="s">
        <v>1163</v>
      </c>
      <c r="M119" s="1"/>
      <c r="N119" s="1"/>
      <c r="O119" s="1"/>
      <c r="S119" s="7"/>
    </row>
    <row r="120" spans="1:19" x14ac:dyDescent="0.25">
      <c r="A120" s="1">
        <f t="shared" si="4"/>
        <v>1</v>
      </c>
      <c r="B120" s="1" t="s">
        <v>917</v>
      </c>
      <c r="C120" s="1" t="s">
        <v>1033</v>
      </c>
      <c r="D120" s="15" t="s">
        <v>134</v>
      </c>
      <c r="E120" s="18" t="s">
        <v>546</v>
      </c>
      <c r="F120" s="1"/>
      <c r="G120" s="1"/>
      <c r="H120" s="6" t="s">
        <v>19</v>
      </c>
      <c r="I120" s="18"/>
      <c r="J120" s="1"/>
      <c r="K120" s="1"/>
      <c r="L120" s="1" t="s">
        <v>1164</v>
      </c>
      <c r="M120" s="1"/>
      <c r="N120" s="1"/>
      <c r="O120" s="1"/>
      <c r="S120" s="7"/>
    </row>
    <row r="121" spans="1:19" x14ac:dyDescent="0.25">
      <c r="A121" s="1">
        <f t="shared" si="4"/>
        <v>1</v>
      </c>
      <c r="B121" s="1" t="s">
        <v>917</v>
      </c>
      <c r="C121" s="1" t="s">
        <v>1032</v>
      </c>
      <c r="D121" s="15" t="s">
        <v>133</v>
      </c>
      <c r="E121" s="18" t="s">
        <v>545</v>
      </c>
      <c r="F121" s="1"/>
      <c r="G121" s="1"/>
      <c r="H121" s="6" t="s">
        <v>19</v>
      </c>
      <c r="I121" s="18"/>
      <c r="J121" s="1"/>
      <c r="K121" s="1"/>
      <c r="L121" s="1" t="s">
        <v>1165</v>
      </c>
      <c r="M121" s="1"/>
      <c r="N121" s="1"/>
      <c r="O121" s="1"/>
      <c r="S121" s="7"/>
    </row>
    <row r="122" spans="1:19" x14ac:dyDescent="0.25">
      <c r="A122" s="1">
        <f t="shared" si="4"/>
        <v>1</v>
      </c>
      <c r="B122" s="1" t="s">
        <v>917</v>
      </c>
      <c r="C122" s="1" t="s">
        <v>1024</v>
      </c>
      <c r="D122" s="15" t="s">
        <v>125</v>
      </c>
      <c r="E122" s="18" t="s">
        <v>537</v>
      </c>
      <c r="F122" s="1"/>
      <c r="G122" s="1"/>
      <c r="H122" s="6" t="s">
        <v>19</v>
      </c>
      <c r="I122" s="18"/>
      <c r="J122" s="1"/>
      <c r="K122" s="1"/>
      <c r="L122" s="1"/>
      <c r="M122" s="1"/>
      <c r="N122" s="1"/>
      <c r="O122" s="1"/>
      <c r="S122" s="7"/>
    </row>
    <row r="123" spans="1:19" x14ac:dyDescent="0.25">
      <c r="A123" s="1">
        <f t="shared" si="4"/>
        <v>1</v>
      </c>
      <c r="B123" s="1" t="s">
        <v>917</v>
      </c>
      <c r="C123" s="1"/>
      <c r="D123" s="14" t="s">
        <v>141</v>
      </c>
      <c r="E123" s="16" t="s">
        <v>553</v>
      </c>
      <c r="F123" s="1"/>
      <c r="G123" s="1"/>
      <c r="H123" s="6" t="s">
        <v>19</v>
      </c>
      <c r="I123" s="16"/>
      <c r="J123" s="1"/>
      <c r="K123" s="1"/>
      <c r="L123" s="1"/>
      <c r="M123" s="1"/>
      <c r="N123" s="1"/>
      <c r="O123" s="1"/>
    </row>
    <row r="124" spans="1:19" x14ac:dyDescent="0.25">
      <c r="A124" s="1">
        <f t="shared" si="4"/>
        <v>1</v>
      </c>
      <c r="B124" s="1" t="s">
        <v>917</v>
      </c>
      <c r="C124" s="1"/>
      <c r="D124" s="14" t="s">
        <v>142</v>
      </c>
      <c r="E124" s="16" t="s">
        <v>554</v>
      </c>
      <c r="F124" s="1"/>
      <c r="G124" s="1"/>
      <c r="H124" s="6" t="s">
        <v>19</v>
      </c>
      <c r="I124" s="16"/>
      <c r="J124" s="1"/>
      <c r="K124" s="1"/>
      <c r="L124" s="1"/>
      <c r="M124" s="1"/>
      <c r="N124" s="1"/>
      <c r="O124" s="1"/>
    </row>
    <row r="125" spans="1:19" x14ac:dyDescent="0.25">
      <c r="A125" s="1">
        <f t="shared" si="4"/>
        <v>1</v>
      </c>
      <c r="B125" s="1" t="s">
        <v>917</v>
      </c>
      <c r="C125" s="1"/>
      <c r="D125" s="14" t="s">
        <v>147</v>
      </c>
      <c r="E125" s="16" t="s">
        <v>559</v>
      </c>
      <c r="F125" s="1"/>
      <c r="G125" s="1"/>
      <c r="H125" s="6" t="s">
        <v>19</v>
      </c>
      <c r="I125" s="16"/>
      <c r="J125" s="1"/>
      <c r="K125" s="1"/>
      <c r="L125" s="1"/>
      <c r="M125" s="1"/>
      <c r="N125" s="1"/>
      <c r="O125" s="1"/>
    </row>
    <row r="126" spans="1:19" x14ac:dyDescent="0.25">
      <c r="A126" s="1">
        <f t="shared" si="4"/>
        <v>1</v>
      </c>
      <c r="B126" s="1" t="s">
        <v>917</v>
      </c>
      <c r="C126" s="1"/>
      <c r="D126" s="14" t="s">
        <v>146</v>
      </c>
      <c r="E126" s="16" t="s">
        <v>558</v>
      </c>
      <c r="F126" s="1"/>
      <c r="G126" s="1"/>
      <c r="H126" s="6" t="s">
        <v>19</v>
      </c>
      <c r="I126" s="16"/>
      <c r="J126" s="1"/>
      <c r="K126" s="1"/>
      <c r="L126" s="1"/>
      <c r="M126" s="1"/>
      <c r="N126" s="1"/>
      <c r="O126" s="1"/>
    </row>
    <row r="127" spans="1:19" x14ac:dyDescent="0.25">
      <c r="A127" s="1">
        <f t="shared" si="4"/>
        <v>1</v>
      </c>
      <c r="B127" s="1" t="s">
        <v>917</v>
      </c>
      <c r="C127" s="1"/>
      <c r="D127" s="14" t="s">
        <v>145</v>
      </c>
      <c r="E127" s="16" t="s">
        <v>557</v>
      </c>
      <c r="F127" s="1"/>
      <c r="G127" s="1"/>
      <c r="H127" s="6" t="s">
        <v>19</v>
      </c>
      <c r="I127" s="16"/>
      <c r="J127" s="1"/>
      <c r="K127" s="1"/>
      <c r="L127" s="1"/>
      <c r="M127" s="1"/>
      <c r="N127" s="1"/>
      <c r="O127" s="1"/>
    </row>
    <row r="128" spans="1:19" x14ac:dyDescent="0.25">
      <c r="A128" s="1">
        <f t="shared" si="4"/>
        <v>1</v>
      </c>
      <c r="B128" s="1" t="s">
        <v>917</v>
      </c>
      <c r="C128" s="1"/>
      <c r="D128" s="14" t="s">
        <v>143</v>
      </c>
      <c r="E128" s="16" t="s">
        <v>555</v>
      </c>
      <c r="F128" s="1"/>
      <c r="G128" s="1"/>
      <c r="H128" s="6" t="s">
        <v>19</v>
      </c>
      <c r="I128" s="16"/>
      <c r="J128" s="1"/>
      <c r="K128" s="1"/>
      <c r="L128" s="1"/>
      <c r="M128" s="1"/>
      <c r="N128" s="1"/>
      <c r="O128" s="1"/>
    </row>
    <row r="129" spans="1:15" x14ac:dyDescent="0.25">
      <c r="A129" s="1">
        <f t="shared" si="4"/>
        <v>1</v>
      </c>
      <c r="B129" s="1" t="s">
        <v>917</v>
      </c>
      <c r="C129" s="1"/>
      <c r="D129" s="14" t="s">
        <v>144</v>
      </c>
      <c r="E129" s="16" t="s">
        <v>556</v>
      </c>
      <c r="F129" s="1"/>
      <c r="G129" s="1"/>
      <c r="H129" s="6" t="s">
        <v>19</v>
      </c>
      <c r="I129" s="16"/>
      <c r="J129" s="1"/>
      <c r="K129" s="1"/>
      <c r="L129" s="1"/>
      <c r="M129" s="1"/>
      <c r="N129" s="1"/>
      <c r="O129" s="1"/>
    </row>
    <row r="130" spans="1:15" x14ac:dyDescent="0.25">
      <c r="A130" s="1">
        <f t="shared" si="4"/>
        <v>1</v>
      </c>
      <c r="B130" s="1" t="s">
        <v>917</v>
      </c>
      <c r="C130" s="1" t="s">
        <v>1016</v>
      </c>
      <c r="D130" s="14" t="s">
        <v>117</v>
      </c>
      <c r="E130" s="16" t="s">
        <v>560</v>
      </c>
      <c r="F130" s="1"/>
      <c r="G130" s="1"/>
      <c r="H130" s="6" t="s">
        <v>19</v>
      </c>
      <c r="I130" s="16"/>
      <c r="J130" s="1"/>
      <c r="K130" s="1"/>
      <c r="L130" s="1"/>
      <c r="M130" s="1"/>
      <c r="N130" s="1"/>
      <c r="O130" s="1"/>
    </row>
    <row r="131" spans="1:15" x14ac:dyDescent="0.25">
      <c r="A131" s="1">
        <f t="shared" si="4"/>
        <v>1</v>
      </c>
      <c r="B131" s="1" t="s">
        <v>917</v>
      </c>
      <c r="C131" s="1"/>
      <c r="D131" s="14" t="s">
        <v>148</v>
      </c>
      <c r="E131" s="16" t="s">
        <v>561</v>
      </c>
      <c r="F131" s="1"/>
      <c r="G131" s="1"/>
      <c r="H131" s="6" t="s">
        <v>19</v>
      </c>
      <c r="I131" s="16"/>
      <c r="J131" s="1"/>
      <c r="K131" s="1"/>
      <c r="L131" s="1"/>
      <c r="M131" s="1"/>
      <c r="N131" s="1"/>
      <c r="O131" s="1"/>
    </row>
    <row r="132" spans="1:15" x14ac:dyDescent="0.25">
      <c r="A132" s="1">
        <f t="shared" si="4"/>
        <v>1</v>
      </c>
      <c r="B132" s="1" t="s">
        <v>917</v>
      </c>
      <c r="C132" s="1"/>
      <c r="D132" s="14" t="s">
        <v>166</v>
      </c>
      <c r="E132" s="16" t="s">
        <v>579</v>
      </c>
      <c r="F132" s="1"/>
      <c r="G132" s="1"/>
      <c r="H132" s="6" t="s">
        <v>19</v>
      </c>
      <c r="I132" s="16"/>
      <c r="J132" s="1"/>
      <c r="K132" s="1"/>
      <c r="L132" s="1"/>
      <c r="M132" s="1"/>
      <c r="N132" s="1"/>
      <c r="O132" s="1"/>
    </row>
    <row r="133" spans="1:15" x14ac:dyDescent="0.25">
      <c r="A133" s="1">
        <f t="shared" si="4"/>
        <v>1</v>
      </c>
      <c r="B133" s="1" t="s">
        <v>917</v>
      </c>
      <c r="C133" s="1"/>
      <c r="D133" s="14" t="s">
        <v>171</v>
      </c>
      <c r="E133" s="16" t="s">
        <v>584</v>
      </c>
      <c r="F133" s="1"/>
      <c r="G133" s="1"/>
      <c r="H133" s="6" t="s">
        <v>19</v>
      </c>
      <c r="I133" s="16"/>
      <c r="J133" s="1"/>
      <c r="K133" s="1"/>
      <c r="L133" s="1"/>
      <c r="M133" s="1"/>
      <c r="N133" s="1"/>
      <c r="O133" s="1"/>
    </row>
    <row r="134" spans="1:15" x14ac:dyDescent="0.25">
      <c r="A134" s="1">
        <f t="shared" si="4"/>
        <v>1</v>
      </c>
      <c r="B134" s="1" t="s">
        <v>917</v>
      </c>
      <c r="C134" s="1"/>
      <c r="D134" s="14" t="s">
        <v>175</v>
      </c>
      <c r="E134" s="16" t="s">
        <v>588</v>
      </c>
      <c r="F134" s="1"/>
      <c r="G134" s="1"/>
      <c r="H134" s="6" t="s">
        <v>19</v>
      </c>
      <c r="I134" s="16"/>
      <c r="J134" s="1"/>
      <c r="K134" s="1"/>
      <c r="L134" s="1"/>
      <c r="M134" s="1"/>
      <c r="N134" s="1"/>
      <c r="O134" s="1"/>
    </row>
    <row r="135" spans="1:15" x14ac:dyDescent="0.25">
      <c r="A135" s="1">
        <f t="shared" si="4"/>
        <v>1</v>
      </c>
      <c r="B135" s="1" t="s">
        <v>917</v>
      </c>
      <c r="C135" s="1"/>
      <c r="D135" s="14" t="s">
        <v>180</v>
      </c>
      <c r="E135" s="16" t="s">
        <v>593</v>
      </c>
      <c r="F135" s="1"/>
      <c r="G135" s="1"/>
      <c r="H135" s="6" t="s">
        <v>19</v>
      </c>
      <c r="I135" s="16"/>
      <c r="J135" s="1"/>
      <c r="K135" s="1"/>
      <c r="L135" s="1"/>
      <c r="M135" s="1"/>
      <c r="N135" s="1"/>
      <c r="O135" s="1"/>
    </row>
    <row r="136" spans="1:15" x14ac:dyDescent="0.25">
      <c r="A136" s="1">
        <f t="shared" si="4"/>
        <v>1</v>
      </c>
      <c r="B136" s="1" t="s">
        <v>917</v>
      </c>
      <c r="C136" s="1"/>
      <c r="D136" s="14" t="s">
        <v>186</v>
      </c>
      <c r="E136" s="16" t="s">
        <v>599</v>
      </c>
      <c r="F136" s="1"/>
      <c r="G136" s="1"/>
      <c r="H136" s="6" t="s">
        <v>19</v>
      </c>
      <c r="I136" s="16"/>
      <c r="J136" s="1"/>
      <c r="K136" s="1"/>
      <c r="L136" s="1"/>
      <c r="M136" s="1"/>
      <c r="N136" s="1"/>
      <c r="O136" s="1"/>
    </row>
    <row r="137" spans="1:15" x14ac:dyDescent="0.25">
      <c r="A137" s="1">
        <f t="shared" si="4"/>
        <v>1</v>
      </c>
      <c r="B137" s="1" t="s">
        <v>917</v>
      </c>
      <c r="C137" s="1"/>
      <c r="D137" s="14" t="s">
        <v>182</v>
      </c>
      <c r="E137" s="16" t="s">
        <v>595</v>
      </c>
      <c r="F137" s="1"/>
      <c r="G137" s="1"/>
      <c r="H137" s="6" t="s">
        <v>19</v>
      </c>
      <c r="I137" s="16"/>
      <c r="J137" s="1"/>
      <c r="K137" s="1"/>
      <c r="L137" s="1"/>
      <c r="M137" s="1"/>
      <c r="N137" s="1"/>
      <c r="O137" s="1"/>
    </row>
    <row r="138" spans="1:15" x14ac:dyDescent="0.25">
      <c r="A138" s="1">
        <f t="shared" si="4"/>
        <v>1</v>
      </c>
      <c r="B138" s="1" t="s">
        <v>917</v>
      </c>
      <c r="C138" s="1"/>
      <c r="D138" s="14" t="s">
        <v>179</v>
      </c>
      <c r="E138" s="16" t="s">
        <v>592</v>
      </c>
      <c r="F138" s="1"/>
      <c r="G138" s="1"/>
      <c r="H138" s="6" t="s">
        <v>19</v>
      </c>
      <c r="I138" s="16"/>
      <c r="J138" s="1"/>
      <c r="K138" s="1"/>
      <c r="L138" s="1"/>
      <c r="M138" s="1"/>
      <c r="N138" s="1"/>
      <c r="O138" s="1"/>
    </row>
    <row r="139" spans="1:15" x14ac:dyDescent="0.25">
      <c r="A139" s="1">
        <f t="shared" si="4"/>
        <v>1</v>
      </c>
      <c r="B139" s="1" t="s">
        <v>917</v>
      </c>
      <c r="C139" s="1"/>
      <c r="D139" s="14" t="s">
        <v>178</v>
      </c>
      <c r="E139" s="16" t="s">
        <v>591</v>
      </c>
      <c r="F139" s="1"/>
      <c r="G139" s="1"/>
      <c r="H139" s="6" t="s">
        <v>19</v>
      </c>
      <c r="I139" s="16"/>
      <c r="J139" s="1"/>
      <c r="K139" s="1"/>
      <c r="L139" s="1"/>
      <c r="M139" s="1"/>
      <c r="N139" s="1"/>
      <c r="O139" s="1"/>
    </row>
    <row r="140" spans="1:15" x14ac:dyDescent="0.25">
      <c r="A140" s="1">
        <f t="shared" si="4"/>
        <v>1</v>
      </c>
      <c r="B140" s="1" t="s">
        <v>917</v>
      </c>
      <c r="C140" s="1"/>
      <c r="D140" s="14" t="s">
        <v>177</v>
      </c>
      <c r="E140" s="16" t="s">
        <v>590</v>
      </c>
      <c r="F140" s="1"/>
      <c r="G140" s="1"/>
      <c r="H140" s="6" t="s">
        <v>19</v>
      </c>
      <c r="I140" s="16"/>
      <c r="J140" s="1"/>
      <c r="K140" s="1"/>
      <c r="L140" s="1"/>
      <c r="M140" s="1"/>
      <c r="N140" s="1"/>
      <c r="O140" s="1"/>
    </row>
    <row r="141" spans="1:15" x14ac:dyDescent="0.25">
      <c r="A141" s="1">
        <f t="shared" si="4"/>
        <v>1</v>
      </c>
      <c r="B141" s="1" t="s">
        <v>917</v>
      </c>
      <c r="C141" s="1"/>
      <c r="D141" s="14" t="s">
        <v>176</v>
      </c>
      <c r="E141" s="16" t="s">
        <v>589</v>
      </c>
      <c r="F141" s="1"/>
      <c r="G141" s="1"/>
      <c r="H141" s="6" t="s">
        <v>19</v>
      </c>
      <c r="I141" s="16"/>
      <c r="J141" s="1"/>
      <c r="K141" s="1"/>
      <c r="L141" s="1"/>
      <c r="M141" s="1"/>
      <c r="N141" s="1"/>
      <c r="O141" s="1"/>
    </row>
    <row r="142" spans="1:15" x14ac:dyDescent="0.25">
      <c r="A142" s="1">
        <f t="shared" si="4"/>
        <v>1</v>
      </c>
      <c r="B142" s="1" t="s">
        <v>917</v>
      </c>
      <c r="C142" s="1"/>
      <c r="D142" s="14" t="s">
        <v>181</v>
      </c>
      <c r="E142" s="16" t="s">
        <v>594</v>
      </c>
      <c r="F142" s="1"/>
      <c r="G142" s="1"/>
      <c r="H142" s="6" t="s">
        <v>19</v>
      </c>
      <c r="I142" s="16"/>
      <c r="J142" s="1"/>
      <c r="K142" s="1"/>
      <c r="L142" s="1"/>
      <c r="M142" s="1"/>
      <c r="N142" s="1"/>
      <c r="O142" s="1"/>
    </row>
    <row r="143" spans="1:15" x14ac:dyDescent="0.25">
      <c r="A143" s="1">
        <f t="shared" si="4"/>
        <v>1</v>
      </c>
      <c r="B143" s="1" t="s">
        <v>917</v>
      </c>
      <c r="C143" s="1"/>
      <c r="D143" s="14" t="s">
        <v>168</v>
      </c>
      <c r="E143" s="16" t="s">
        <v>581</v>
      </c>
      <c r="F143" s="1"/>
      <c r="G143" s="1"/>
      <c r="H143" s="6" t="s">
        <v>19</v>
      </c>
      <c r="I143" s="16"/>
      <c r="J143" s="1"/>
      <c r="K143" s="1"/>
      <c r="L143" s="1"/>
      <c r="M143" s="1"/>
      <c r="N143" s="1"/>
      <c r="O143" s="1"/>
    </row>
    <row r="144" spans="1:15" x14ac:dyDescent="0.25">
      <c r="A144" s="1">
        <f t="shared" si="4"/>
        <v>1</v>
      </c>
      <c r="B144" s="1" t="s">
        <v>917</v>
      </c>
      <c r="C144" s="1"/>
      <c r="D144" s="14" t="s">
        <v>170</v>
      </c>
      <c r="E144" s="16" t="s">
        <v>583</v>
      </c>
      <c r="F144" s="1"/>
      <c r="G144" s="1"/>
      <c r="H144" s="6" t="s">
        <v>19</v>
      </c>
      <c r="I144" s="16"/>
      <c r="J144" s="1"/>
      <c r="K144" s="1"/>
      <c r="L144" s="1"/>
      <c r="M144" s="1"/>
      <c r="N144" s="1"/>
      <c r="O144" s="1"/>
    </row>
    <row r="145" spans="1:15" x14ac:dyDescent="0.25">
      <c r="A145" s="1">
        <f t="shared" si="4"/>
        <v>1</v>
      </c>
      <c r="B145" s="1" t="s">
        <v>917</v>
      </c>
      <c r="C145" s="1"/>
      <c r="D145" s="14" t="s">
        <v>167</v>
      </c>
      <c r="E145" s="16" t="s">
        <v>580</v>
      </c>
      <c r="F145" s="1"/>
      <c r="G145" s="1"/>
      <c r="H145" s="6" t="s">
        <v>19</v>
      </c>
      <c r="I145" s="16"/>
      <c r="J145" s="1"/>
      <c r="K145" s="1"/>
      <c r="L145" s="1"/>
      <c r="M145" s="1"/>
      <c r="N145" s="1"/>
      <c r="O145" s="1"/>
    </row>
    <row r="146" spans="1:15" x14ac:dyDescent="0.25">
      <c r="A146" s="1">
        <f t="shared" si="4"/>
        <v>1</v>
      </c>
      <c r="B146" s="1" t="s">
        <v>917</v>
      </c>
      <c r="C146" s="1"/>
      <c r="D146" s="14" t="s">
        <v>169</v>
      </c>
      <c r="E146" s="16" t="s">
        <v>582</v>
      </c>
      <c r="F146" s="1"/>
      <c r="G146" s="1"/>
      <c r="H146" s="6" t="s">
        <v>19</v>
      </c>
      <c r="I146" s="16"/>
      <c r="J146" s="1"/>
      <c r="K146" s="1"/>
      <c r="L146" s="1"/>
      <c r="M146" s="1"/>
      <c r="N146" s="1"/>
      <c r="O146" s="1"/>
    </row>
    <row r="147" spans="1:15" x14ac:dyDescent="0.25">
      <c r="A147" s="1">
        <f t="shared" si="4"/>
        <v>1</v>
      </c>
      <c r="B147" s="1" t="s">
        <v>917</v>
      </c>
      <c r="C147" s="1"/>
      <c r="D147" s="14" t="s">
        <v>174</v>
      </c>
      <c r="E147" s="16" t="s">
        <v>587</v>
      </c>
      <c r="F147" s="1"/>
      <c r="G147" s="1"/>
      <c r="H147" s="6" t="s">
        <v>19</v>
      </c>
      <c r="I147" s="16"/>
      <c r="J147" s="1"/>
      <c r="K147" s="1"/>
      <c r="L147" s="1"/>
      <c r="M147" s="1"/>
      <c r="N147" s="1"/>
      <c r="O147" s="1"/>
    </row>
    <row r="148" spans="1:15" x14ac:dyDescent="0.25">
      <c r="A148" s="1">
        <f t="shared" si="4"/>
        <v>1</v>
      </c>
      <c r="B148" s="1" t="s">
        <v>917</v>
      </c>
      <c r="C148" s="1"/>
      <c r="D148" s="14" t="s">
        <v>185</v>
      </c>
      <c r="E148" s="16" t="s">
        <v>598</v>
      </c>
      <c r="F148" s="1"/>
      <c r="G148" s="1"/>
      <c r="H148" s="6" t="s">
        <v>19</v>
      </c>
      <c r="I148" s="16"/>
      <c r="J148" s="1"/>
      <c r="K148" s="1"/>
      <c r="L148" s="1"/>
      <c r="M148" s="1"/>
      <c r="N148" s="1"/>
      <c r="O148" s="1"/>
    </row>
    <row r="149" spans="1:15" x14ac:dyDescent="0.25">
      <c r="A149" s="1">
        <f t="shared" si="4"/>
        <v>1</v>
      </c>
      <c r="B149" s="1" t="s">
        <v>917</v>
      </c>
      <c r="C149" s="1"/>
      <c r="D149" s="14" t="s">
        <v>173</v>
      </c>
      <c r="E149" s="16" t="s">
        <v>586</v>
      </c>
      <c r="F149" s="1"/>
      <c r="G149" s="1"/>
      <c r="H149" s="6" t="s">
        <v>19</v>
      </c>
      <c r="I149" s="16"/>
      <c r="J149" s="1"/>
      <c r="K149" s="1"/>
      <c r="L149" s="1"/>
      <c r="M149" s="1"/>
      <c r="N149" s="1"/>
      <c r="O149" s="1"/>
    </row>
    <row r="150" spans="1:15" x14ac:dyDescent="0.25">
      <c r="A150" s="1">
        <f t="shared" si="4"/>
        <v>1</v>
      </c>
      <c r="B150" s="1" t="s">
        <v>917</v>
      </c>
      <c r="C150" s="1"/>
      <c r="D150" s="14" t="s">
        <v>187</v>
      </c>
      <c r="E150" s="16" t="s">
        <v>600</v>
      </c>
      <c r="F150" s="1"/>
      <c r="G150" s="1"/>
      <c r="H150" s="6" t="s">
        <v>19</v>
      </c>
      <c r="I150" s="16"/>
      <c r="J150" s="1"/>
      <c r="K150" s="1"/>
      <c r="L150" s="1"/>
      <c r="M150" s="1"/>
      <c r="N150" s="1"/>
      <c r="O150" s="1"/>
    </row>
    <row r="151" spans="1:15" x14ac:dyDescent="0.25">
      <c r="A151" s="1">
        <f t="shared" si="4"/>
        <v>1</v>
      </c>
      <c r="B151" s="1" t="s">
        <v>917</v>
      </c>
      <c r="C151" s="1"/>
      <c r="D151" s="14" t="s">
        <v>172</v>
      </c>
      <c r="E151" s="16" t="s">
        <v>585</v>
      </c>
      <c r="F151" s="1"/>
      <c r="G151" s="1"/>
      <c r="H151" s="6" t="s">
        <v>19</v>
      </c>
      <c r="I151" s="16"/>
      <c r="J151" s="1"/>
      <c r="K151" s="1"/>
      <c r="L151" s="1"/>
      <c r="M151" s="1"/>
      <c r="N151" s="1"/>
      <c r="O151" s="1"/>
    </row>
    <row r="152" spans="1:15" x14ac:dyDescent="0.25">
      <c r="A152" s="1">
        <f t="shared" si="4"/>
        <v>1</v>
      </c>
      <c r="B152" s="1" t="s">
        <v>917</v>
      </c>
      <c r="C152" s="1"/>
      <c r="D152" s="14" t="s">
        <v>189</v>
      </c>
      <c r="E152" s="16" t="s">
        <v>602</v>
      </c>
      <c r="F152" s="1"/>
      <c r="G152" s="1"/>
      <c r="H152" s="6" t="s">
        <v>19</v>
      </c>
      <c r="I152" s="16"/>
      <c r="J152" s="1"/>
      <c r="K152" s="1"/>
      <c r="L152" s="1"/>
      <c r="M152" s="1"/>
      <c r="N152" s="1"/>
      <c r="O152" s="1"/>
    </row>
    <row r="153" spans="1:15" x14ac:dyDescent="0.25">
      <c r="A153" s="1">
        <f t="shared" si="4"/>
        <v>1</v>
      </c>
      <c r="B153" s="1" t="s">
        <v>917</v>
      </c>
      <c r="C153" s="1"/>
      <c r="D153" s="14" t="s">
        <v>183</v>
      </c>
      <c r="E153" s="16" t="s">
        <v>596</v>
      </c>
      <c r="F153" s="1"/>
      <c r="G153" s="1"/>
      <c r="H153" s="6" t="s">
        <v>19</v>
      </c>
      <c r="I153" s="16"/>
      <c r="J153" s="1"/>
      <c r="K153" s="1"/>
      <c r="L153" s="1"/>
      <c r="M153" s="1"/>
      <c r="N153" s="1"/>
      <c r="O153" s="1"/>
    </row>
    <row r="154" spans="1:15" x14ac:dyDescent="0.25">
      <c r="A154" s="1">
        <f t="shared" si="4"/>
        <v>1</v>
      </c>
      <c r="B154" s="1" t="s">
        <v>917</v>
      </c>
      <c r="C154" s="1"/>
      <c r="D154" s="14" t="s">
        <v>184</v>
      </c>
      <c r="E154" s="16" t="s">
        <v>597</v>
      </c>
      <c r="F154" s="1"/>
      <c r="G154" s="1"/>
      <c r="H154" s="6" t="s">
        <v>19</v>
      </c>
      <c r="I154" s="16"/>
      <c r="J154" s="1"/>
      <c r="K154" s="1"/>
      <c r="L154" s="1"/>
      <c r="M154" s="1"/>
      <c r="N154" s="1"/>
      <c r="O154" s="1"/>
    </row>
    <row r="155" spans="1:15" x14ac:dyDescent="0.25">
      <c r="A155" s="1">
        <f t="shared" si="4"/>
        <v>1</v>
      </c>
      <c r="B155" s="1" t="s">
        <v>917</v>
      </c>
      <c r="C155" s="1"/>
      <c r="D155" s="14" t="s">
        <v>188</v>
      </c>
      <c r="E155" s="16" t="s">
        <v>601</v>
      </c>
      <c r="F155" s="1"/>
      <c r="G155" s="1"/>
      <c r="H155" s="6" t="s">
        <v>19</v>
      </c>
      <c r="I155" s="16"/>
      <c r="J155" s="1"/>
      <c r="K155" s="1"/>
      <c r="L155" s="1"/>
      <c r="M155" s="1"/>
      <c r="N155" s="1"/>
      <c r="O155" s="1"/>
    </row>
    <row r="156" spans="1:15" x14ac:dyDescent="0.25">
      <c r="A156" s="1">
        <f t="shared" si="4"/>
        <v>1</v>
      </c>
      <c r="B156" s="1" t="s">
        <v>917</v>
      </c>
      <c r="C156" s="1"/>
      <c r="D156" s="14" t="s">
        <v>149</v>
      </c>
      <c r="E156" s="16" t="s">
        <v>562</v>
      </c>
      <c r="F156" s="1"/>
      <c r="G156" s="1"/>
      <c r="H156" s="6" t="s">
        <v>19</v>
      </c>
      <c r="I156" s="16"/>
      <c r="J156" s="1"/>
      <c r="K156" s="1"/>
      <c r="L156" s="1"/>
      <c r="M156" s="1"/>
      <c r="N156" s="1"/>
      <c r="O156" s="1"/>
    </row>
    <row r="157" spans="1:15" x14ac:dyDescent="0.25">
      <c r="A157" s="1">
        <f t="shared" si="4"/>
        <v>1</v>
      </c>
      <c r="B157" s="1" t="s">
        <v>917</v>
      </c>
      <c r="C157" s="1"/>
      <c r="D157" s="14" t="s">
        <v>150</v>
      </c>
      <c r="E157" s="16" t="s">
        <v>563</v>
      </c>
      <c r="F157" s="1"/>
      <c r="G157" s="1"/>
      <c r="H157" s="6" t="s">
        <v>19</v>
      </c>
      <c r="I157" s="16"/>
      <c r="J157" s="1"/>
      <c r="K157" s="1"/>
      <c r="L157" s="1"/>
      <c r="M157" s="1"/>
      <c r="N157" s="1"/>
      <c r="O157" s="1"/>
    </row>
    <row r="158" spans="1:15" x14ac:dyDescent="0.25">
      <c r="A158" s="1">
        <f t="shared" ref="A158:A221" si="5">IF(D158&lt;&gt;"",1,"")</f>
        <v>1</v>
      </c>
      <c r="B158" s="1" t="s">
        <v>917</v>
      </c>
      <c r="C158" s="1"/>
      <c r="D158" s="14" t="s">
        <v>152</v>
      </c>
      <c r="E158" s="16" t="s">
        <v>565</v>
      </c>
      <c r="F158" s="1"/>
      <c r="G158" s="1"/>
      <c r="H158" s="6" t="s">
        <v>19</v>
      </c>
      <c r="I158" s="16"/>
      <c r="J158" s="1"/>
      <c r="K158" s="1"/>
      <c r="L158" s="1"/>
      <c r="M158" s="1"/>
      <c r="N158" s="1"/>
      <c r="O158" s="1"/>
    </row>
    <row r="159" spans="1:15" x14ac:dyDescent="0.25">
      <c r="A159" s="1">
        <f t="shared" si="5"/>
        <v>1</v>
      </c>
      <c r="B159" s="1" t="s">
        <v>917</v>
      </c>
      <c r="C159" s="1"/>
      <c r="D159" s="14" t="s">
        <v>157</v>
      </c>
      <c r="E159" s="16" t="s">
        <v>570</v>
      </c>
      <c r="F159" s="1"/>
      <c r="G159" s="1"/>
      <c r="H159" s="6" t="s">
        <v>19</v>
      </c>
      <c r="I159" s="16"/>
      <c r="J159" s="1"/>
      <c r="K159" s="1"/>
      <c r="L159" s="1"/>
      <c r="M159" s="1"/>
      <c r="N159" s="1"/>
      <c r="O159" s="1"/>
    </row>
    <row r="160" spans="1:15" x14ac:dyDescent="0.25">
      <c r="A160" s="1">
        <f t="shared" si="5"/>
        <v>1</v>
      </c>
      <c r="B160" s="1" t="s">
        <v>917</v>
      </c>
      <c r="C160" s="1"/>
      <c r="D160" s="14" t="s">
        <v>154</v>
      </c>
      <c r="E160" s="16" t="s">
        <v>567</v>
      </c>
      <c r="F160" s="1"/>
      <c r="G160" s="1"/>
      <c r="H160" s="6" t="s">
        <v>19</v>
      </c>
      <c r="I160" s="16"/>
      <c r="J160" s="1"/>
      <c r="K160" s="1"/>
      <c r="L160" s="1"/>
      <c r="M160" s="1"/>
      <c r="N160" s="1"/>
      <c r="O160" s="1"/>
    </row>
    <row r="161" spans="1:15" x14ac:dyDescent="0.25">
      <c r="A161" s="1">
        <f t="shared" si="5"/>
        <v>1</v>
      </c>
      <c r="B161" s="1" t="s">
        <v>917</v>
      </c>
      <c r="C161" s="1"/>
      <c r="D161" s="14" t="s">
        <v>155</v>
      </c>
      <c r="E161" s="16" t="s">
        <v>568</v>
      </c>
      <c r="F161" s="1"/>
      <c r="G161" s="1"/>
      <c r="H161" s="6" t="s">
        <v>19</v>
      </c>
      <c r="I161" s="16"/>
      <c r="J161" s="1"/>
      <c r="K161" s="1"/>
      <c r="L161" s="1"/>
      <c r="M161" s="1"/>
      <c r="N161" s="1"/>
      <c r="O161" s="1"/>
    </row>
    <row r="162" spans="1:15" x14ac:dyDescent="0.25">
      <c r="A162" s="1">
        <f t="shared" si="5"/>
        <v>1</v>
      </c>
      <c r="B162" s="1" t="s">
        <v>917</v>
      </c>
      <c r="C162" s="1"/>
      <c r="D162" s="14" t="s">
        <v>156</v>
      </c>
      <c r="E162" s="16" t="s">
        <v>569</v>
      </c>
      <c r="F162" s="1"/>
      <c r="G162" s="1"/>
      <c r="H162" s="6" t="s">
        <v>19</v>
      </c>
      <c r="I162" s="16"/>
      <c r="J162" s="1"/>
      <c r="K162" s="1"/>
      <c r="L162" s="1"/>
      <c r="M162" s="1"/>
      <c r="N162" s="1"/>
      <c r="O162" s="1"/>
    </row>
    <row r="163" spans="1:15" x14ac:dyDescent="0.25">
      <c r="A163" s="1">
        <f t="shared" si="5"/>
        <v>1</v>
      </c>
      <c r="B163" s="1" t="s">
        <v>917</v>
      </c>
      <c r="C163" s="1"/>
      <c r="D163" s="14" t="s">
        <v>153</v>
      </c>
      <c r="E163" s="16" t="s">
        <v>566</v>
      </c>
      <c r="F163" s="1"/>
      <c r="G163" s="1"/>
      <c r="H163" s="6" t="s">
        <v>19</v>
      </c>
      <c r="I163" s="16"/>
      <c r="J163" s="1"/>
      <c r="K163" s="1"/>
      <c r="L163" s="1"/>
      <c r="M163" s="1"/>
      <c r="N163" s="1"/>
      <c r="O163" s="1"/>
    </row>
    <row r="164" spans="1:15" x14ac:dyDescent="0.25">
      <c r="A164" s="1">
        <f t="shared" si="5"/>
        <v>1</v>
      </c>
      <c r="B164" s="1" t="s">
        <v>917</v>
      </c>
      <c r="C164" s="1"/>
      <c r="D164" s="14" t="s">
        <v>158</v>
      </c>
      <c r="E164" s="16" t="s">
        <v>571</v>
      </c>
      <c r="F164" s="1"/>
      <c r="G164" s="1"/>
      <c r="H164" s="6" t="s">
        <v>19</v>
      </c>
      <c r="I164" s="16"/>
      <c r="J164" s="1"/>
      <c r="K164" s="1"/>
      <c r="L164" s="1"/>
      <c r="M164" s="1"/>
      <c r="N164" s="1"/>
      <c r="O164" s="1"/>
    </row>
    <row r="165" spans="1:15" x14ac:dyDescent="0.25">
      <c r="A165" s="1">
        <f t="shared" si="5"/>
        <v>1</v>
      </c>
      <c r="B165" s="1" t="s">
        <v>917</v>
      </c>
      <c r="C165" s="1"/>
      <c r="D165" s="14" t="s">
        <v>163</v>
      </c>
      <c r="E165" s="16" t="s">
        <v>576</v>
      </c>
      <c r="F165" s="1"/>
      <c r="G165" s="1"/>
      <c r="H165" s="6" t="s">
        <v>19</v>
      </c>
      <c r="I165" s="16"/>
      <c r="J165" s="1"/>
      <c r="K165" s="1"/>
      <c r="L165" s="1"/>
      <c r="M165" s="1"/>
      <c r="N165" s="1"/>
      <c r="O165" s="1"/>
    </row>
    <row r="166" spans="1:15" x14ac:dyDescent="0.25">
      <c r="A166" s="1">
        <f t="shared" si="5"/>
        <v>1</v>
      </c>
      <c r="B166" s="1" t="s">
        <v>917</v>
      </c>
      <c r="C166" s="1"/>
      <c r="D166" s="14" t="s">
        <v>162</v>
      </c>
      <c r="E166" s="16" t="s">
        <v>575</v>
      </c>
      <c r="F166" s="1"/>
      <c r="G166" s="1"/>
      <c r="H166" s="6" t="s">
        <v>19</v>
      </c>
      <c r="I166" s="16"/>
      <c r="J166" s="1"/>
      <c r="K166" s="1"/>
      <c r="L166" s="1"/>
      <c r="M166" s="1"/>
      <c r="N166" s="1"/>
      <c r="O166" s="1"/>
    </row>
    <row r="167" spans="1:15" x14ac:dyDescent="0.25">
      <c r="A167" s="1">
        <f t="shared" si="5"/>
        <v>1</v>
      </c>
      <c r="B167" s="1" t="s">
        <v>917</v>
      </c>
      <c r="C167" s="1"/>
      <c r="D167" s="14" t="s">
        <v>159</v>
      </c>
      <c r="E167" s="16" t="s">
        <v>572</v>
      </c>
      <c r="F167" s="1"/>
      <c r="G167" s="1"/>
      <c r="H167" s="6" t="s">
        <v>19</v>
      </c>
      <c r="I167" s="16"/>
      <c r="J167" s="1"/>
      <c r="K167" s="1"/>
      <c r="L167" s="1"/>
      <c r="M167" s="1"/>
      <c r="N167" s="1"/>
      <c r="O167" s="1"/>
    </row>
    <row r="168" spans="1:15" x14ac:dyDescent="0.25">
      <c r="A168" s="1">
        <f t="shared" si="5"/>
        <v>1</v>
      </c>
      <c r="B168" s="1" t="s">
        <v>917</v>
      </c>
      <c r="C168" s="1"/>
      <c r="D168" s="14" t="s">
        <v>160</v>
      </c>
      <c r="E168" s="16" t="s">
        <v>573</v>
      </c>
      <c r="F168" s="1"/>
      <c r="G168" s="1"/>
      <c r="H168" s="6" t="s">
        <v>19</v>
      </c>
      <c r="I168" s="16"/>
      <c r="J168" s="1"/>
      <c r="K168" s="1"/>
      <c r="L168" s="1"/>
      <c r="M168" s="1"/>
      <c r="N168" s="1"/>
      <c r="O168" s="1"/>
    </row>
    <row r="169" spans="1:15" x14ac:dyDescent="0.25">
      <c r="A169" s="1">
        <f t="shared" si="5"/>
        <v>1</v>
      </c>
      <c r="B169" s="1" t="s">
        <v>917</v>
      </c>
      <c r="C169" s="1"/>
      <c r="D169" s="14" t="s">
        <v>165</v>
      </c>
      <c r="E169" s="16" t="s">
        <v>578</v>
      </c>
      <c r="F169" s="1"/>
      <c r="G169" s="1"/>
      <c r="H169" s="6" t="s">
        <v>19</v>
      </c>
      <c r="I169" s="16"/>
      <c r="J169" s="1"/>
      <c r="K169" s="1"/>
      <c r="L169" s="1"/>
      <c r="M169" s="1"/>
      <c r="N169" s="1"/>
      <c r="O169" s="1"/>
    </row>
    <row r="170" spans="1:15" x14ac:dyDescent="0.25">
      <c r="A170" s="1">
        <f t="shared" si="5"/>
        <v>1</v>
      </c>
      <c r="B170" s="1" t="s">
        <v>917</v>
      </c>
      <c r="C170" s="1"/>
      <c r="D170" s="14" t="s">
        <v>164</v>
      </c>
      <c r="E170" s="16" t="s">
        <v>577</v>
      </c>
      <c r="F170" s="1"/>
      <c r="G170" s="1"/>
      <c r="H170" s="6" t="s">
        <v>19</v>
      </c>
      <c r="I170" s="16"/>
      <c r="J170" s="1"/>
      <c r="K170" s="1"/>
      <c r="L170" s="1"/>
      <c r="M170" s="1"/>
      <c r="N170" s="1"/>
      <c r="O170" s="1"/>
    </row>
    <row r="171" spans="1:15" x14ac:dyDescent="0.25">
      <c r="A171" s="1">
        <f t="shared" si="5"/>
        <v>1</v>
      </c>
      <c r="B171" s="1" t="s">
        <v>917</v>
      </c>
      <c r="C171" s="1"/>
      <c r="D171" s="14" t="s">
        <v>161</v>
      </c>
      <c r="E171" s="16" t="s">
        <v>574</v>
      </c>
      <c r="F171" s="1"/>
      <c r="G171" s="1"/>
      <c r="H171" s="6" t="s">
        <v>19</v>
      </c>
      <c r="I171" s="16"/>
      <c r="J171" s="1"/>
      <c r="K171" s="1"/>
      <c r="L171" s="1"/>
      <c r="M171" s="1"/>
      <c r="N171" s="1"/>
      <c r="O171" s="1"/>
    </row>
    <row r="172" spans="1:15" x14ac:dyDescent="0.25">
      <c r="A172" s="1">
        <f t="shared" si="5"/>
        <v>1</v>
      </c>
      <c r="B172" s="1" t="s">
        <v>917</v>
      </c>
      <c r="C172" s="1"/>
      <c r="D172" s="14" t="s">
        <v>151</v>
      </c>
      <c r="E172" s="16" t="s">
        <v>564</v>
      </c>
      <c r="F172" s="1"/>
      <c r="G172" s="1"/>
      <c r="H172" s="6" t="s">
        <v>19</v>
      </c>
      <c r="I172" s="16"/>
      <c r="J172" s="1"/>
      <c r="K172" s="1"/>
      <c r="L172" s="1"/>
      <c r="M172" s="1"/>
      <c r="N172" s="1"/>
      <c r="O172" s="1"/>
    </row>
    <row r="173" spans="1:15" x14ac:dyDescent="0.25">
      <c r="A173" s="1">
        <f t="shared" si="5"/>
        <v>1</v>
      </c>
      <c r="B173" s="1" t="s">
        <v>917</v>
      </c>
      <c r="C173" s="1"/>
      <c r="D173" s="14" t="s">
        <v>198</v>
      </c>
      <c r="E173" s="16" t="s">
        <v>611</v>
      </c>
      <c r="F173" s="1"/>
      <c r="G173" s="1"/>
      <c r="H173" s="6" t="s">
        <v>19</v>
      </c>
      <c r="I173" s="16"/>
      <c r="J173" s="1"/>
      <c r="K173" s="1"/>
      <c r="L173" s="1"/>
      <c r="M173" s="1"/>
      <c r="N173" s="1"/>
      <c r="O173" s="1"/>
    </row>
    <row r="174" spans="1:15" x14ac:dyDescent="0.25">
      <c r="A174" s="1">
        <f t="shared" si="5"/>
        <v>1</v>
      </c>
      <c r="B174" s="1" t="s">
        <v>917</v>
      </c>
      <c r="C174" s="1"/>
      <c r="D174" s="14" t="s">
        <v>197</v>
      </c>
      <c r="E174" s="16" t="s">
        <v>610</v>
      </c>
      <c r="F174" s="1"/>
      <c r="G174" s="1"/>
      <c r="H174" s="6" t="s">
        <v>19</v>
      </c>
      <c r="I174" s="16"/>
      <c r="J174" s="1"/>
      <c r="K174" s="1"/>
      <c r="L174" s="1"/>
      <c r="M174" s="1"/>
      <c r="N174" s="1"/>
      <c r="O174" s="1"/>
    </row>
    <row r="175" spans="1:15" x14ac:dyDescent="0.25">
      <c r="A175" s="1">
        <f t="shared" si="5"/>
        <v>1</v>
      </c>
      <c r="B175" s="1" t="s">
        <v>917</v>
      </c>
      <c r="C175" s="1"/>
      <c r="D175" s="14" t="s">
        <v>190</v>
      </c>
      <c r="E175" s="16" t="s">
        <v>603</v>
      </c>
      <c r="F175" s="1"/>
      <c r="G175" s="1"/>
      <c r="H175" s="6" t="s">
        <v>19</v>
      </c>
      <c r="I175" s="16"/>
      <c r="J175" s="1"/>
      <c r="K175" s="1"/>
      <c r="L175" s="1"/>
      <c r="M175" s="1"/>
      <c r="N175" s="1"/>
      <c r="O175" s="1"/>
    </row>
    <row r="176" spans="1:15" x14ac:dyDescent="0.25">
      <c r="A176" s="1">
        <f t="shared" si="5"/>
        <v>1</v>
      </c>
      <c r="B176" s="1" t="s">
        <v>917</v>
      </c>
      <c r="C176" s="1"/>
      <c r="D176" s="14" t="s">
        <v>191</v>
      </c>
      <c r="E176" s="16" t="s">
        <v>604</v>
      </c>
      <c r="F176" s="1"/>
      <c r="G176" s="1"/>
      <c r="H176" s="6" t="s">
        <v>19</v>
      </c>
      <c r="I176" s="16"/>
      <c r="J176" s="1"/>
      <c r="K176" s="1"/>
      <c r="L176" s="1"/>
      <c r="M176" s="1"/>
      <c r="N176" s="1"/>
      <c r="O176" s="1"/>
    </row>
    <row r="177" spans="1:15" x14ac:dyDescent="0.25">
      <c r="A177" s="1">
        <f t="shared" si="5"/>
        <v>1</v>
      </c>
      <c r="B177" s="1" t="s">
        <v>917</v>
      </c>
      <c r="C177" s="1"/>
      <c r="D177" s="14" t="s">
        <v>192</v>
      </c>
      <c r="E177" s="16" t="s">
        <v>605</v>
      </c>
      <c r="F177" s="1"/>
      <c r="G177" s="1"/>
      <c r="H177" s="6" t="s">
        <v>19</v>
      </c>
      <c r="I177" s="16"/>
      <c r="J177" s="1"/>
      <c r="K177" s="1"/>
      <c r="L177" s="1"/>
      <c r="M177" s="1"/>
      <c r="N177" s="1"/>
      <c r="O177" s="1"/>
    </row>
    <row r="178" spans="1:15" x14ac:dyDescent="0.25">
      <c r="A178" s="1">
        <f t="shared" si="5"/>
        <v>1</v>
      </c>
      <c r="B178" s="1" t="s">
        <v>917</v>
      </c>
      <c r="C178" s="1"/>
      <c r="D178" s="14" t="s">
        <v>194</v>
      </c>
      <c r="E178" s="16" t="s">
        <v>607</v>
      </c>
      <c r="F178" s="1"/>
      <c r="G178" s="1"/>
      <c r="H178" s="6" t="s">
        <v>19</v>
      </c>
      <c r="I178" s="16"/>
      <c r="J178" s="1"/>
      <c r="K178" s="1"/>
      <c r="L178" s="1"/>
      <c r="M178" s="1"/>
      <c r="N178" s="1"/>
      <c r="O178" s="1"/>
    </row>
    <row r="179" spans="1:15" x14ac:dyDescent="0.25">
      <c r="A179" s="1">
        <f t="shared" si="5"/>
        <v>1</v>
      </c>
      <c r="B179" s="1" t="s">
        <v>917</v>
      </c>
      <c r="C179" s="1"/>
      <c r="D179" s="14" t="s">
        <v>196</v>
      </c>
      <c r="E179" s="16" t="s">
        <v>609</v>
      </c>
      <c r="F179" s="1"/>
      <c r="G179" s="1"/>
      <c r="H179" s="6" t="s">
        <v>19</v>
      </c>
      <c r="I179" s="16"/>
      <c r="J179" s="1"/>
      <c r="K179" s="1"/>
      <c r="L179" s="1"/>
      <c r="M179" s="1"/>
      <c r="N179" s="1"/>
      <c r="O179" s="1"/>
    </row>
    <row r="180" spans="1:15" x14ac:dyDescent="0.25">
      <c r="A180" s="1">
        <f t="shared" si="5"/>
        <v>1</v>
      </c>
      <c r="B180" s="1" t="s">
        <v>917</v>
      </c>
      <c r="C180" s="1"/>
      <c r="D180" s="14" t="s">
        <v>195</v>
      </c>
      <c r="E180" s="16" t="s">
        <v>608</v>
      </c>
      <c r="F180" s="1"/>
      <c r="G180" s="1"/>
      <c r="H180" s="6" t="s">
        <v>19</v>
      </c>
      <c r="I180" s="16"/>
      <c r="J180" s="1"/>
      <c r="K180" s="1"/>
      <c r="L180" s="1"/>
      <c r="M180" s="1"/>
      <c r="N180" s="1"/>
      <c r="O180" s="1"/>
    </row>
    <row r="181" spans="1:15" x14ac:dyDescent="0.25">
      <c r="A181" s="1">
        <f t="shared" si="5"/>
        <v>1</v>
      </c>
      <c r="B181" s="1" t="s">
        <v>917</v>
      </c>
      <c r="C181" s="1"/>
      <c r="D181" s="14" t="s">
        <v>193</v>
      </c>
      <c r="E181" s="16" t="s">
        <v>606</v>
      </c>
      <c r="F181" s="1"/>
      <c r="G181" s="1"/>
      <c r="H181" s="6" t="s">
        <v>19</v>
      </c>
      <c r="I181" s="16"/>
      <c r="J181" s="1"/>
      <c r="K181" s="1"/>
      <c r="L181" s="1"/>
      <c r="M181" s="1"/>
      <c r="N181" s="1"/>
      <c r="O181" s="1"/>
    </row>
    <row r="182" spans="1:15" x14ac:dyDescent="0.25">
      <c r="A182" s="1">
        <f t="shared" si="5"/>
        <v>1</v>
      </c>
      <c r="B182" s="1" t="s">
        <v>917</v>
      </c>
      <c r="C182" s="1"/>
      <c r="D182" s="14" t="s">
        <v>199</v>
      </c>
      <c r="E182" s="16" t="s">
        <v>612</v>
      </c>
      <c r="F182" s="1"/>
      <c r="G182" s="1"/>
      <c r="H182" s="6" t="s">
        <v>19</v>
      </c>
      <c r="I182" s="16"/>
      <c r="J182" s="1"/>
      <c r="K182" s="1"/>
      <c r="L182" s="1"/>
      <c r="M182" s="1"/>
      <c r="N182" s="1"/>
      <c r="O182" s="1"/>
    </row>
    <row r="183" spans="1:15" x14ac:dyDescent="0.25">
      <c r="A183" s="1">
        <f t="shared" si="5"/>
        <v>1</v>
      </c>
      <c r="B183" s="1" t="s">
        <v>917</v>
      </c>
      <c r="C183" s="1"/>
      <c r="D183" s="14" t="s">
        <v>203</v>
      </c>
      <c r="E183" s="16" t="s">
        <v>616</v>
      </c>
      <c r="F183" s="1"/>
      <c r="G183" s="1"/>
      <c r="H183" s="6" t="s">
        <v>19</v>
      </c>
      <c r="I183" s="16"/>
      <c r="J183" s="1"/>
      <c r="K183" s="1"/>
      <c r="L183" s="1"/>
      <c r="M183" s="1"/>
      <c r="N183" s="1"/>
      <c r="O183" s="1"/>
    </row>
    <row r="184" spans="1:15" x14ac:dyDescent="0.25">
      <c r="A184" s="1">
        <f t="shared" si="5"/>
        <v>1</v>
      </c>
      <c r="B184" s="1" t="s">
        <v>917</v>
      </c>
      <c r="C184" s="1"/>
      <c r="D184" s="14" t="s">
        <v>202</v>
      </c>
      <c r="E184" s="16" t="s">
        <v>615</v>
      </c>
      <c r="F184" s="1"/>
      <c r="G184" s="1"/>
      <c r="H184" s="6" t="s">
        <v>19</v>
      </c>
      <c r="I184" s="16"/>
      <c r="J184" s="1"/>
      <c r="K184" s="1"/>
      <c r="L184" s="1"/>
      <c r="M184" s="1"/>
      <c r="N184" s="1"/>
      <c r="O184" s="1"/>
    </row>
    <row r="185" spans="1:15" x14ac:dyDescent="0.25">
      <c r="A185" s="1">
        <f t="shared" si="5"/>
        <v>1</v>
      </c>
      <c r="B185" s="1" t="s">
        <v>917</v>
      </c>
      <c r="C185" s="1"/>
      <c r="D185" s="14" t="s">
        <v>201</v>
      </c>
      <c r="E185" s="16" t="s">
        <v>614</v>
      </c>
      <c r="F185" s="1"/>
      <c r="G185" s="1"/>
      <c r="H185" s="6" t="s">
        <v>19</v>
      </c>
      <c r="I185" s="16"/>
      <c r="J185" s="1"/>
      <c r="K185" s="1"/>
      <c r="L185" s="1"/>
      <c r="M185" s="1"/>
      <c r="N185" s="1"/>
      <c r="O185" s="1"/>
    </row>
    <row r="186" spans="1:15" x14ac:dyDescent="0.25">
      <c r="A186" s="1">
        <f t="shared" si="5"/>
        <v>1</v>
      </c>
      <c r="B186" s="1" t="s">
        <v>917</v>
      </c>
      <c r="C186" s="1"/>
      <c r="D186" s="14" t="s">
        <v>204</v>
      </c>
      <c r="E186" s="16" t="s">
        <v>617</v>
      </c>
      <c r="F186" s="1"/>
      <c r="G186" s="1"/>
      <c r="H186" s="6" t="s">
        <v>19</v>
      </c>
      <c r="I186" s="16"/>
      <c r="J186" s="1"/>
      <c r="K186" s="1"/>
      <c r="L186" s="1"/>
      <c r="M186" s="1"/>
      <c r="N186" s="1"/>
      <c r="O186" s="1"/>
    </row>
    <row r="187" spans="1:15" x14ac:dyDescent="0.25">
      <c r="A187" s="1">
        <f t="shared" si="5"/>
        <v>1</v>
      </c>
      <c r="B187" s="1" t="s">
        <v>917</v>
      </c>
      <c r="C187" s="1"/>
      <c r="D187" s="14" t="s">
        <v>208</v>
      </c>
      <c r="E187" s="16" t="s">
        <v>621</v>
      </c>
      <c r="F187" s="1"/>
      <c r="G187" s="1"/>
      <c r="H187" s="6" t="s">
        <v>19</v>
      </c>
      <c r="I187" s="16"/>
      <c r="J187" s="1"/>
      <c r="K187" s="1"/>
      <c r="L187" s="1"/>
      <c r="M187" s="1"/>
      <c r="N187" s="1"/>
      <c r="O187" s="1"/>
    </row>
    <row r="188" spans="1:15" x14ac:dyDescent="0.25">
      <c r="A188" s="1">
        <f t="shared" si="5"/>
        <v>1</v>
      </c>
      <c r="B188" s="1" t="s">
        <v>917</v>
      </c>
      <c r="C188" s="1"/>
      <c r="D188" s="14" t="s">
        <v>206</v>
      </c>
      <c r="E188" s="16" t="s">
        <v>619</v>
      </c>
      <c r="F188" s="1"/>
      <c r="G188" s="1"/>
      <c r="H188" s="6" t="s">
        <v>19</v>
      </c>
      <c r="I188" s="16"/>
      <c r="J188" s="1"/>
      <c r="K188" s="1"/>
      <c r="L188" s="1"/>
      <c r="M188" s="1"/>
      <c r="N188" s="1"/>
      <c r="O188" s="1"/>
    </row>
    <row r="189" spans="1:15" x14ac:dyDescent="0.25">
      <c r="A189" s="1">
        <f t="shared" si="5"/>
        <v>1</v>
      </c>
      <c r="B189" s="1" t="s">
        <v>917</v>
      </c>
      <c r="C189" s="1"/>
      <c r="D189" s="14" t="s">
        <v>209</v>
      </c>
      <c r="E189" s="16" t="s">
        <v>622</v>
      </c>
      <c r="F189" s="1"/>
      <c r="G189" s="1"/>
      <c r="H189" s="6" t="s">
        <v>19</v>
      </c>
      <c r="I189" s="16"/>
      <c r="J189" s="1"/>
      <c r="K189" s="1"/>
      <c r="L189" s="1"/>
      <c r="M189" s="1"/>
      <c r="N189" s="1"/>
      <c r="O189" s="1"/>
    </row>
    <row r="190" spans="1:15" x14ac:dyDescent="0.25">
      <c r="A190" s="1">
        <f t="shared" si="5"/>
        <v>1</v>
      </c>
      <c r="B190" s="1" t="s">
        <v>917</v>
      </c>
      <c r="C190" s="1"/>
      <c r="D190" s="14" t="s">
        <v>207</v>
      </c>
      <c r="E190" s="16" t="s">
        <v>620</v>
      </c>
      <c r="F190" s="1"/>
      <c r="G190" s="1"/>
      <c r="H190" s="6" t="s">
        <v>19</v>
      </c>
      <c r="I190" s="16"/>
      <c r="J190" s="1"/>
      <c r="K190" s="1"/>
      <c r="L190" s="1"/>
      <c r="M190" s="1"/>
      <c r="N190" s="1"/>
      <c r="O190" s="1"/>
    </row>
    <row r="191" spans="1:15" x14ac:dyDescent="0.25">
      <c r="A191" s="1">
        <f t="shared" si="5"/>
        <v>1</v>
      </c>
      <c r="B191" s="1" t="s">
        <v>917</v>
      </c>
      <c r="C191" s="1"/>
      <c r="D191" s="14" t="s">
        <v>210</v>
      </c>
      <c r="E191" s="16" t="s">
        <v>623</v>
      </c>
      <c r="F191" s="1"/>
      <c r="G191" s="1"/>
      <c r="H191" s="6" t="s">
        <v>19</v>
      </c>
      <c r="I191" s="16"/>
      <c r="J191" s="1"/>
      <c r="K191" s="1"/>
      <c r="L191" s="1"/>
      <c r="M191" s="1"/>
      <c r="N191" s="1"/>
      <c r="O191" s="1"/>
    </row>
    <row r="192" spans="1:15" x14ac:dyDescent="0.25">
      <c r="A192" s="1">
        <f t="shared" si="5"/>
        <v>1</v>
      </c>
      <c r="B192" s="1" t="s">
        <v>917</v>
      </c>
      <c r="C192" s="1"/>
      <c r="D192" s="14" t="s">
        <v>205</v>
      </c>
      <c r="E192" s="16" t="s">
        <v>618</v>
      </c>
      <c r="F192" s="1"/>
      <c r="G192" s="1"/>
      <c r="H192" s="6" t="s">
        <v>19</v>
      </c>
      <c r="I192" s="16"/>
      <c r="J192" s="1"/>
      <c r="K192" s="1"/>
      <c r="L192" s="1"/>
      <c r="M192" s="1"/>
      <c r="N192" s="1"/>
      <c r="O192" s="1"/>
    </row>
    <row r="193" spans="1:15" x14ac:dyDescent="0.25">
      <c r="A193" s="1">
        <f t="shared" si="5"/>
        <v>1</v>
      </c>
      <c r="B193" s="1" t="s">
        <v>917</v>
      </c>
      <c r="C193" s="1"/>
      <c r="D193" s="14" t="s">
        <v>211</v>
      </c>
      <c r="E193" s="16" t="s">
        <v>624</v>
      </c>
      <c r="F193" s="1"/>
      <c r="G193" s="1"/>
      <c r="H193" s="6" t="s">
        <v>19</v>
      </c>
      <c r="I193" s="16"/>
      <c r="J193" s="1"/>
      <c r="K193" s="1"/>
      <c r="L193" s="1"/>
      <c r="M193" s="1"/>
      <c r="N193" s="1"/>
      <c r="O193" s="1"/>
    </row>
    <row r="194" spans="1:15" x14ac:dyDescent="0.25">
      <c r="A194" s="1">
        <f t="shared" si="5"/>
        <v>1</v>
      </c>
      <c r="B194" s="1" t="s">
        <v>917</v>
      </c>
      <c r="C194" s="1"/>
      <c r="D194" s="14" t="s">
        <v>212</v>
      </c>
      <c r="E194" s="16" t="s">
        <v>625</v>
      </c>
      <c r="F194" s="1"/>
      <c r="G194" s="1"/>
      <c r="H194" s="6" t="s">
        <v>19</v>
      </c>
      <c r="I194" s="16"/>
      <c r="J194" s="1"/>
      <c r="K194" s="1"/>
      <c r="L194" s="1"/>
      <c r="M194" s="1"/>
      <c r="N194" s="1"/>
      <c r="O194" s="1"/>
    </row>
    <row r="195" spans="1:15" x14ac:dyDescent="0.25">
      <c r="A195" s="1">
        <f t="shared" si="5"/>
        <v>1</v>
      </c>
      <c r="B195" s="1" t="s">
        <v>917</v>
      </c>
      <c r="C195" s="1"/>
      <c r="D195" s="14" t="s">
        <v>217</v>
      </c>
      <c r="E195" s="16" t="s">
        <v>630</v>
      </c>
      <c r="F195" s="1"/>
      <c r="G195" s="1"/>
      <c r="H195" s="6" t="s">
        <v>19</v>
      </c>
      <c r="I195" s="16"/>
      <c r="J195" s="1"/>
      <c r="K195" s="1"/>
      <c r="L195" s="1"/>
      <c r="M195" s="1"/>
      <c r="N195" s="1"/>
      <c r="O195" s="1"/>
    </row>
    <row r="196" spans="1:15" x14ac:dyDescent="0.25">
      <c r="A196" s="1">
        <f t="shared" si="5"/>
        <v>1</v>
      </c>
      <c r="B196" s="1" t="s">
        <v>917</v>
      </c>
      <c r="C196" s="1"/>
      <c r="D196" s="14" t="s">
        <v>215</v>
      </c>
      <c r="E196" s="16" t="s">
        <v>628</v>
      </c>
      <c r="F196" s="1"/>
      <c r="G196" s="1"/>
      <c r="H196" s="6" t="s">
        <v>19</v>
      </c>
      <c r="I196" s="16"/>
      <c r="J196" s="1"/>
      <c r="K196" s="1"/>
      <c r="L196" s="1"/>
      <c r="M196" s="1"/>
      <c r="N196" s="1"/>
      <c r="O196" s="1"/>
    </row>
    <row r="197" spans="1:15" x14ac:dyDescent="0.25">
      <c r="A197" s="1">
        <f t="shared" si="5"/>
        <v>1</v>
      </c>
      <c r="B197" s="1" t="s">
        <v>917</v>
      </c>
      <c r="C197" s="1"/>
      <c r="D197" s="14" t="s">
        <v>216</v>
      </c>
      <c r="E197" s="16" t="s">
        <v>629</v>
      </c>
      <c r="F197" s="1"/>
      <c r="G197" s="1"/>
      <c r="H197" s="6" t="s">
        <v>19</v>
      </c>
      <c r="I197" s="16"/>
      <c r="J197" s="1"/>
      <c r="K197" s="1"/>
      <c r="L197" s="1"/>
      <c r="M197" s="1"/>
      <c r="N197" s="1"/>
      <c r="O197" s="1"/>
    </row>
    <row r="198" spans="1:15" x14ac:dyDescent="0.25">
      <c r="A198" s="1">
        <f t="shared" si="5"/>
        <v>1</v>
      </c>
      <c r="B198" s="1" t="s">
        <v>917</v>
      </c>
      <c r="C198" s="1"/>
      <c r="D198" s="14" t="s">
        <v>213</v>
      </c>
      <c r="E198" s="16" t="s">
        <v>626</v>
      </c>
      <c r="F198" s="1"/>
      <c r="G198" s="1"/>
      <c r="H198" s="6" t="s">
        <v>19</v>
      </c>
      <c r="I198" s="16"/>
      <c r="J198" s="1"/>
      <c r="K198" s="1"/>
      <c r="L198" s="1"/>
      <c r="M198" s="1"/>
      <c r="N198" s="1"/>
      <c r="O198" s="1"/>
    </row>
    <row r="199" spans="1:15" x14ac:dyDescent="0.25">
      <c r="A199" s="1">
        <f t="shared" si="5"/>
        <v>1</v>
      </c>
      <c r="B199" s="1" t="s">
        <v>917</v>
      </c>
      <c r="C199" s="1"/>
      <c r="D199" s="14" t="s">
        <v>214</v>
      </c>
      <c r="E199" s="16" t="s">
        <v>627</v>
      </c>
      <c r="F199" s="1"/>
      <c r="G199" s="1"/>
      <c r="H199" s="6" t="s">
        <v>19</v>
      </c>
      <c r="I199" s="16"/>
      <c r="J199" s="1"/>
      <c r="K199" s="1"/>
      <c r="L199" s="1"/>
      <c r="M199" s="1"/>
      <c r="N199" s="1"/>
      <c r="O199" s="1"/>
    </row>
    <row r="200" spans="1:15" x14ac:dyDescent="0.25">
      <c r="A200" s="1">
        <f t="shared" si="5"/>
        <v>1</v>
      </c>
      <c r="B200" s="1" t="s">
        <v>917</v>
      </c>
      <c r="C200" s="1"/>
      <c r="D200" s="14" t="s">
        <v>218</v>
      </c>
      <c r="E200" s="16" t="s">
        <v>631</v>
      </c>
      <c r="F200" s="1"/>
      <c r="G200" s="1"/>
      <c r="H200" s="6" t="s">
        <v>19</v>
      </c>
      <c r="I200" s="16"/>
      <c r="J200" s="1"/>
      <c r="K200" s="1"/>
      <c r="L200" s="1"/>
      <c r="M200" s="1"/>
      <c r="N200" s="1"/>
      <c r="O200" s="1"/>
    </row>
    <row r="201" spans="1:15" x14ac:dyDescent="0.25">
      <c r="A201" s="1">
        <f t="shared" si="5"/>
        <v>1</v>
      </c>
      <c r="B201" s="1" t="s">
        <v>917</v>
      </c>
      <c r="C201" s="1"/>
      <c r="D201" s="14" t="s">
        <v>220</v>
      </c>
      <c r="E201" s="16" t="s">
        <v>633</v>
      </c>
      <c r="F201" s="1"/>
      <c r="G201" s="1"/>
      <c r="H201" s="6" t="s">
        <v>19</v>
      </c>
      <c r="I201" s="16"/>
      <c r="J201" s="1"/>
      <c r="K201" s="1"/>
      <c r="L201" s="1"/>
      <c r="M201" s="1"/>
      <c r="N201" s="1"/>
      <c r="O201" s="1"/>
    </row>
    <row r="202" spans="1:15" x14ac:dyDescent="0.25">
      <c r="A202" s="1">
        <f t="shared" si="5"/>
        <v>1</v>
      </c>
      <c r="B202" s="1" t="s">
        <v>917</v>
      </c>
      <c r="C202" s="1"/>
      <c r="D202" s="14" t="s">
        <v>221</v>
      </c>
      <c r="E202" s="16" t="s">
        <v>634</v>
      </c>
      <c r="F202" s="1"/>
      <c r="G202" s="1"/>
      <c r="H202" s="6" t="s">
        <v>19</v>
      </c>
      <c r="I202" s="16"/>
      <c r="J202" s="1"/>
      <c r="K202" s="1"/>
      <c r="L202" s="1"/>
      <c r="M202" s="1"/>
      <c r="N202" s="1"/>
      <c r="O202" s="1"/>
    </row>
    <row r="203" spans="1:15" x14ac:dyDescent="0.25">
      <c r="A203" s="1">
        <f t="shared" si="5"/>
        <v>1</v>
      </c>
      <c r="B203" s="1" t="s">
        <v>917</v>
      </c>
      <c r="C203" s="1"/>
      <c r="D203" s="14" t="s">
        <v>219</v>
      </c>
      <c r="E203" s="16" t="s">
        <v>632</v>
      </c>
      <c r="F203" s="1"/>
      <c r="G203" s="1"/>
      <c r="H203" s="6" t="s">
        <v>19</v>
      </c>
      <c r="I203" s="16"/>
      <c r="J203" s="1"/>
      <c r="K203" s="1"/>
      <c r="L203" s="1"/>
      <c r="M203" s="1"/>
      <c r="N203" s="1"/>
      <c r="O203" s="1"/>
    </row>
    <row r="204" spans="1:15" x14ac:dyDescent="0.25">
      <c r="A204" s="1">
        <f t="shared" si="5"/>
        <v>1</v>
      </c>
      <c r="B204" s="1" t="s">
        <v>917</v>
      </c>
      <c r="C204" s="1"/>
      <c r="D204" s="14" t="s">
        <v>222</v>
      </c>
      <c r="E204" s="16" t="s">
        <v>635</v>
      </c>
      <c r="F204" s="1"/>
      <c r="G204" s="1"/>
      <c r="H204" s="6" t="s">
        <v>19</v>
      </c>
      <c r="I204" s="16"/>
      <c r="J204" s="1"/>
      <c r="K204" s="1"/>
      <c r="L204" s="1"/>
      <c r="M204" s="1"/>
      <c r="N204" s="1"/>
      <c r="O204" s="1"/>
    </row>
    <row r="205" spans="1:15" x14ac:dyDescent="0.25">
      <c r="A205" s="1">
        <f t="shared" si="5"/>
        <v>1</v>
      </c>
      <c r="B205" s="1" t="s">
        <v>917</v>
      </c>
      <c r="C205" s="1"/>
      <c r="D205" s="14" t="s">
        <v>223</v>
      </c>
      <c r="E205" s="16" t="s">
        <v>636</v>
      </c>
      <c r="F205" s="1"/>
      <c r="G205" s="1"/>
      <c r="H205" s="6" t="s">
        <v>19</v>
      </c>
      <c r="I205" s="16"/>
      <c r="J205" s="1"/>
      <c r="K205" s="1"/>
      <c r="L205" s="1"/>
      <c r="M205" s="1"/>
      <c r="N205" s="1"/>
      <c r="O205" s="1"/>
    </row>
    <row r="206" spans="1:15" x14ac:dyDescent="0.25">
      <c r="A206" s="1">
        <f t="shared" si="5"/>
        <v>1</v>
      </c>
      <c r="B206" s="1" t="s">
        <v>917</v>
      </c>
      <c r="C206" s="1"/>
      <c r="D206" s="14" t="s">
        <v>241</v>
      </c>
      <c r="E206" s="16" t="s">
        <v>654</v>
      </c>
      <c r="F206" s="1"/>
      <c r="G206" s="1"/>
      <c r="H206" s="6" t="s">
        <v>19</v>
      </c>
      <c r="I206" s="16"/>
      <c r="J206" s="1"/>
      <c r="K206" s="1"/>
      <c r="L206" s="1"/>
      <c r="M206" s="1"/>
      <c r="N206" s="1"/>
      <c r="O206" s="1"/>
    </row>
    <row r="207" spans="1:15" x14ac:dyDescent="0.25">
      <c r="A207" s="1">
        <f t="shared" si="5"/>
        <v>1</v>
      </c>
      <c r="B207" s="1" t="s">
        <v>917</v>
      </c>
      <c r="C207" s="1"/>
      <c r="D207" s="14" t="s">
        <v>285</v>
      </c>
      <c r="E207" s="16" t="s">
        <v>698</v>
      </c>
      <c r="F207" s="1"/>
      <c r="G207" s="1"/>
      <c r="H207" s="6" t="s">
        <v>19</v>
      </c>
      <c r="I207" s="16"/>
      <c r="J207" s="1"/>
      <c r="K207" s="1"/>
      <c r="L207" s="1"/>
      <c r="M207" s="1"/>
      <c r="N207" s="1"/>
      <c r="O207" s="1"/>
    </row>
    <row r="208" spans="1:15" x14ac:dyDescent="0.25">
      <c r="A208" s="1">
        <f t="shared" si="5"/>
        <v>1</v>
      </c>
      <c r="B208" s="1" t="s">
        <v>917</v>
      </c>
      <c r="C208" s="1"/>
      <c r="D208" s="14" t="s">
        <v>288</v>
      </c>
      <c r="E208" s="16" t="s">
        <v>701</v>
      </c>
      <c r="F208" s="1"/>
      <c r="G208" s="1"/>
      <c r="H208" s="6" t="s">
        <v>19</v>
      </c>
      <c r="I208" s="16"/>
      <c r="J208" s="1"/>
      <c r="K208" s="1"/>
      <c r="L208" s="1"/>
      <c r="M208" s="1"/>
      <c r="N208" s="1"/>
      <c r="O208" s="1"/>
    </row>
    <row r="209" spans="1:15" x14ac:dyDescent="0.25">
      <c r="A209" s="1">
        <f t="shared" si="5"/>
        <v>1</v>
      </c>
      <c r="B209" s="1" t="s">
        <v>917</v>
      </c>
      <c r="C209" s="1"/>
      <c r="D209" s="14" t="s">
        <v>286</v>
      </c>
      <c r="E209" s="16" t="s">
        <v>699</v>
      </c>
      <c r="F209" s="1"/>
      <c r="G209" s="1"/>
      <c r="H209" s="6" t="s">
        <v>19</v>
      </c>
      <c r="I209" s="16"/>
      <c r="J209" s="1"/>
      <c r="K209" s="1"/>
      <c r="L209" s="1"/>
      <c r="M209" s="1"/>
      <c r="N209" s="1"/>
      <c r="O209" s="1"/>
    </row>
    <row r="210" spans="1:15" x14ac:dyDescent="0.25">
      <c r="A210" s="1">
        <f t="shared" si="5"/>
        <v>1</v>
      </c>
      <c r="B210" s="1" t="s">
        <v>917</v>
      </c>
      <c r="C210" s="1"/>
      <c r="D210" s="14" t="s">
        <v>287</v>
      </c>
      <c r="E210" s="16" t="s">
        <v>700</v>
      </c>
      <c r="F210" s="1"/>
      <c r="G210" s="1"/>
      <c r="H210" s="6" t="s">
        <v>19</v>
      </c>
      <c r="I210" s="16"/>
      <c r="J210" s="1"/>
      <c r="K210" s="1"/>
      <c r="L210" s="1"/>
      <c r="M210" s="1"/>
      <c r="N210" s="1"/>
      <c r="O210" s="1"/>
    </row>
    <row r="211" spans="1:15" x14ac:dyDescent="0.25">
      <c r="A211" s="1">
        <f t="shared" si="5"/>
        <v>1</v>
      </c>
      <c r="B211" s="1" t="s">
        <v>917</v>
      </c>
      <c r="C211" s="1"/>
      <c r="D211" s="14" t="s">
        <v>242</v>
      </c>
      <c r="E211" s="16" t="s">
        <v>655</v>
      </c>
      <c r="F211" s="1"/>
      <c r="G211" s="1"/>
      <c r="H211" s="6" t="s">
        <v>19</v>
      </c>
      <c r="I211" s="16"/>
      <c r="J211" s="1"/>
      <c r="K211" s="1"/>
      <c r="L211" s="1"/>
      <c r="M211" s="1"/>
      <c r="N211" s="1"/>
      <c r="O211" s="1"/>
    </row>
    <row r="212" spans="1:15" x14ac:dyDescent="0.25">
      <c r="A212" s="1">
        <f t="shared" si="5"/>
        <v>1</v>
      </c>
      <c r="B212" s="1" t="s">
        <v>917</v>
      </c>
      <c r="C212" s="1"/>
      <c r="D212" s="14" t="s">
        <v>243</v>
      </c>
      <c r="E212" s="16" t="s">
        <v>656</v>
      </c>
      <c r="F212" s="1"/>
      <c r="G212" s="1"/>
      <c r="H212" s="6" t="s">
        <v>19</v>
      </c>
      <c r="I212" s="16"/>
      <c r="J212" s="1"/>
      <c r="K212" s="1"/>
      <c r="L212" s="1"/>
      <c r="M212" s="1"/>
      <c r="N212" s="1"/>
      <c r="O212" s="1"/>
    </row>
    <row r="213" spans="1:15" x14ac:dyDescent="0.25">
      <c r="A213" s="1">
        <f t="shared" si="5"/>
        <v>1</v>
      </c>
      <c r="B213" s="1" t="s">
        <v>917</v>
      </c>
      <c r="C213" s="1"/>
      <c r="D213" s="14" t="s">
        <v>244</v>
      </c>
      <c r="E213" s="16" t="s">
        <v>657</v>
      </c>
      <c r="F213" s="1"/>
      <c r="G213" s="1"/>
      <c r="H213" s="6" t="s">
        <v>19</v>
      </c>
      <c r="I213" s="16"/>
      <c r="J213" s="1"/>
      <c r="K213" s="1"/>
      <c r="L213" s="1"/>
      <c r="M213" s="1"/>
      <c r="N213" s="1"/>
      <c r="O213" s="1"/>
    </row>
    <row r="214" spans="1:15" x14ac:dyDescent="0.25">
      <c r="A214" s="1">
        <f t="shared" si="5"/>
        <v>1</v>
      </c>
      <c r="B214" s="1" t="s">
        <v>917</v>
      </c>
      <c r="C214" s="1"/>
      <c r="D214" s="14" t="s">
        <v>245</v>
      </c>
      <c r="E214" s="16" t="s">
        <v>658</v>
      </c>
      <c r="F214" s="1"/>
      <c r="G214" s="1"/>
      <c r="H214" s="6" t="s">
        <v>19</v>
      </c>
      <c r="I214" s="16"/>
      <c r="J214" s="1"/>
      <c r="K214" s="1"/>
      <c r="L214" s="1"/>
      <c r="M214" s="1"/>
      <c r="N214" s="1"/>
      <c r="O214" s="1"/>
    </row>
    <row r="215" spans="1:15" x14ac:dyDescent="0.25">
      <c r="A215" s="1">
        <f t="shared" si="5"/>
        <v>1</v>
      </c>
      <c r="B215" s="1" t="s">
        <v>917</v>
      </c>
      <c r="C215" s="1"/>
      <c r="D215" s="14" t="s">
        <v>260</v>
      </c>
      <c r="E215" s="16" t="s">
        <v>673</v>
      </c>
      <c r="F215" s="1"/>
      <c r="G215" s="1"/>
      <c r="H215" s="6" t="s">
        <v>19</v>
      </c>
      <c r="I215" s="16"/>
      <c r="J215" s="1"/>
      <c r="K215" s="1"/>
      <c r="L215" s="1"/>
      <c r="M215" s="1"/>
      <c r="N215" s="1"/>
      <c r="O215" s="1"/>
    </row>
    <row r="216" spans="1:15" x14ac:dyDescent="0.25">
      <c r="A216" s="1">
        <f t="shared" si="5"/>
        <v>1</v>
      </c>
      <c r="B216" s="1" t="s">
        <v>917</v>
      </c>
      <c r="C216" s="1"/>
      <c r="D216" s="14" t="s">
        <v>256</v>
      </c>
      <c r="E216" s="16" t="s">
        <v>669</v>
      </c>
      <c r="F216" s="1"/>
      <c r="G216" s="1"/>
      <c r="H216" s="6" t="s">
        <v>19</v>
      </c>
      <c r="I216" s="16"/>
      <c r="J216" s="1"/>
      <c r="K216" s="1"/>
      <c r="L216" s="1"/>
      <c r="M216" s="1"/>
      <c r="N216" s="1"/>
      <c r="O216" s="1"/>
    </row>
    <row r="217" spans="1:15" x14ac:dyDescent="0.25">
      <c r="A217" s="1">
        <f t="shared" si="5"/>
        <v>1</v>
      </c>
      <c r="B217" s="1" t="s">
        <v>917</v>
      </c>
      <c r="C217" s="1"/>
      <c r="D217" s="14" t="s">
        <v>252</v>
      </c>
      <c r="E217" s="16" t="s">
        <v>665</v>
      </c>
      <c r="F217" s="1"/>
      <c r="G217" s="1"/>
      <c r="H217" s="6" t="s">
        <v>19</v>
      </c>
      <c r="I217" s="16"/>
      <c r="J217" s="1"/>
      <c r="K217" s="1"/>
      <c r="L217" s="1"/>
      <c r="M217" s="1"/>
      <c r="N217" s="1"/>
      <c r="O217" s="1"/>
    </row>
    <row r="218" spans="1:15" x14ac:dyDescent="0.25">
      <c r="A218" s="1">
        <f t="shared" si="5"/>
        <v>1</v>
      </c>
      <c r="B218" s="1" t="s">
        <v>917</v>
      </c>
      <c r="C218" s="1"/>
      <c r="D218" s="14" t="s">
        <v>247</v>
      </c>
      <c r="E218" s="16" t="s">
        <v>660</v>
      </c>
      <c r="F218" s="1"/>
      <c r="G218" s="1"/>
      <c r="H218" s="6" t="s">
        <v>19</v>
      </c>
      <c r="I218" s="16"/>
      <c r="J218" s="1"/>
      <c r="K218" s="1"/>
      <c r="L218" s="1"/>
      <c r="M218" s="1"/>
      <c r="N218" s="1"/>
      <c r="O218" s="1"/>
    </row>
    <row r="219" spans="1:15" x14ac:dyDescent="0.25">
      <c r="A219" s="1">
        <f t="shared" si="5"/>
        <v>1</v>
      </c>
      <c r="B219" s="1" t="s">
        <v>917</v>
      </c>
      <c r="C219" s="1"/>
      <c r="D219" s="14" t="s">
        <v>251</v>
      </c>
      <c r="E219" s="16" t="s">
        <v>664</v>
      </c>
      <c r="F219" s="1"/>
      <c r="G219" s="1"/>
      <c r="H219" s="6" t="s">
        <v>19</v>
      </c>
      <c r="I219" s="16"/>
      <c r="J219" s="1"/>
      <c r="K219" s="1"/>
      <c r="L219" s="1"/>
      <c r="M219" s="1"/>
      <c r="N219" s="1"/>
      <c r="O219" s="1"/>
    </row>
    <row r="220" spans="1:15" x14ac:dyDescent="0.25">
      <c r="A220" s="1">
        <f t="shared" si="5"/>
        <v>1</v>
      </c>
      <c r="B220" s="1" t="s">
        <v>917</v>
      </c>
      <c r="C220" s="1"/>
      <c r="D220" s="14" t="s">
        <v>249</v>
      </c>
      <c r="E220" s="16" t="s">
        <v>662</v>
      </c>
      <c r="F220" s="1"/>
      <c r="G220" s="1"/>
      <c r="H220" s="6" t="s">
        <v>19</v>
      </c>
      <c r="I220" s="16"/>
      <c r="J220" s="1"/>
      <c r="K220" s="1"/>
      <c r="L220" s="1"/>
      <c r="M220" s="1"/>
      <c r="N220" s="1"/>
      <c r="O220" s="1"/>
    </row>
    <row r="221" spans="1:15" x14ac:dyDescent="0.25">
      <c r="A221" s="1">
        <f t="shared" si="5"/>
        <v>1</v>
      </c>
      <c r="B221" s="1" t="s">
        <v>917</v>
      </c>
      <c r="C221" s="1"/>
      <c r="D221" s="14" t="s">
        <v>250</v>
      </c>
      <c r="E221" s="16" t="s">
        <v>663</v>
      </c>
      <c r="F221" s="1"/>
      <c r="G221" s="1"/>
      <c r="H221" s="6" t="s">
        <v>19</v>
      </c>
      <c r="I221" s="16"/>
      <c r="J221" s="1"/>
      <c r="K221" s="1"/>
      <c r="L221" s="1"/>
      <c r="M221" s="1"/>
      <c r="N221" s="1"/>
      <c r="O221" s="1"/>
    </row>
    <row r="222" spans="1:15" x14ac:dyDescent="0.25">
      <c r="A222" s="1">
        <f t="shared" ref="A222:A285" si="6">IF(D222&lt;&gt;"",1,"")</f>
        <v>1</v>
      </c>
      <c r="B222" s="1" t="s">
        <v>917</v>
      </c>
      <c r="C222" s="1"/>
      <c r="D222" s="14" t="s">
        <v>248</v>
      </c>
      <c r="E222" s="16" t="s">
        <v>661</v>
      </c>
      <c r="F222" s="1"/>
      <c r="G222" s="1"/>
      <c r="H222" s="6" t="s">
        <v>19</v>
      </c>
      <c r="I222" s="16"/>
      <c r="J222" s="1"/>
      <c r="K222" s="1"/>
      <c r="L222" s="1"/>
      <c r="M222" s="1"/>
      <c r="N222" s="1"/>
      <c r="O222" s="1"/>
    </row>
    <row r="223" spans="1:15" x14ac:dyDescent="0.25">
      <c r="A223" s="1">
        <f t="shared" si="6"/>
        <v>1</v>
      </c>
      <c r="B223" s="1" t="s">
        <v>917</v>
      </c>
      <c r="C223" s="1"/>
      <c r="D223" s="14" t="s">
        <v>276</v>
      </c>
      <c r="E223" s="16" t="s">
        <v>689</v>
      </c>
      <c r="F223" s="1"/>
      <c r="G223" s="1"/>
      <c r="H223" s="6" t="s">
        <v>19</v>
      </c>
      <c r="I223" s="16"/>
      <c r="J223" s="1"/>
      <c r="K223" s="1"/>
      <c r="L223" s="1"/>
      <c r="M223" s="1"/>
      <c r="N223" s="1"/>
      <c r="O223" s="1"/>
    </row>
    <row r="224" spans="1:15" x14ac:dyDescent="0.25">
      <c r="A224" s="1">
        <f t="shared" si="6"/>
        <v>1</v>
      </c>
      <c r="B224" s="1" t="s">
        <v>917</v>
      </c>
      <c r="C224" s="1"/>
      <c r="D224" s="14" t="s">
        <v>281</v>
      </c>
      <c r="E224" s="16" t="s">
        <v>694</v>
      </c>
      <c r="F224" s="1"/>
      <c r="G224" s="1"/>
      <c r="H224" s="6" t="s">
        <v>19</v>
      </c>
      <c r="I224" s="16"/>
      <c r="J224" s="1"/>
      <c r="K224" s="1"/>
      <c r="L224" s="1"/>
      <c r="M224" s="1"/>
      <c r="N224" s="1"/>
      <c r="O224" s="1"/>
    </row>
    <row r="225" spans="1:15" x14ac:dyDescent="0.25">
      <c r="A225" s="1">
        <f t="shared" si="6"/>
        <v>1</v>
      </c>
      <c r="B225" s="1" t="s">
        <v>917</v>
      </c>
      <c r="C225" s="1"/>
      <c r="D225" s="14" t="s">
        <v>280</v>
      </c>
      <c r="E225" s="16" t="s">
        <v>693</v>
      </c>
      <c r="F225" s="1"/>
      <c r="G225" s="1"/>
      <c r="H225" s="6" t="s">
        <v>19</v>
      </c>
      <c r="I225" s="16"/>
      <c r="J225" s="1"/>
      <c r="K225" s="1"/>
      <c r="L225" s="1"/>
      <c r="M225" s="1"/>
      <c r="N225" s="1"/>
      <c r="O225" s="1"/>
    </row>
    <row r="226" spans="1:15" x14ac:dyDescent="0.25">
      <c r="A226" s="1">
        <f t="shared" si="6"/>
        <v>1</v>
      </c>
      <c r="B226" s="1" t="s">
        <v>917</v>
      </c>
      <c r="C226" s="1"/>
      <c r="D226" s="14" t="s">
        <v>273</v>
      </c>
      <c r="E226" s="16" t="s">
        <v>686</v>
      </c>
      <c r="F226" s="1"/>
      <c r="G226" s="1"/>
      <c r="H226" s="6" t="s">
        <v>19</v>
      </c>
      <c r="I226" s="16"/>
      <c r="J226" s="1"/>
      <c r="K226" s="1"/>
      <c r="L226" s="1"/>
      <c r="M226" s="1"/>
      <c r="N226" s="1"/>
      <c r="O226" s="1"/>
    </row>
    <row r="227" spans="1:15" x14ac:dyDescent="0.25">
      <c r="A227" s="1">
        <f t="shared" si="6"/>
        <v>1</v>
      </c>
      <c r="B227" s="1" t="s">
        <v>917</v>
      </c>
      <c r="C227" s="1"/>
      <c r="D227" s="14" t="s">
        <v>266</v>
      </c>
      <c r="E227" s="16" t="s">
        <v>679</v>
      </c>
      <c r="F227" s="1"/>
      <c r="G227" s="1"/>
      <c r="H227" s="6" t="s">
        <v>19</v>
      </c>
      <c r="I227" s="16"/>
      <c r="J227" s="1"/>
      <c r="K227" s="1"/>
      <c r="L227" s="1"/>
      <c r="M227" s="1"/>
      <c r="N227" s="1"/>
      <c r="O227" s="1"/>
    </row>
    <row r="228" spans="1:15" x14ac:dyDescent="0.25">
      <c r="A228" s="1">
        <f t="shared" si="6"/>
        <v>1</v>
      </c>
      <c r="B228" s="1" t="s">
        <v>917</v>
      </c>
      <c r="C228" s="1"/>
      <c r="D228" s="14" t="s">
        <v>263</v>
      </c>
      <c r="E228" s="16" t="s">
        <v>676</v>
      </c>
      <c r="F228" s="1"/>
      <c r="G228" s="1"/>
      <c r="H228" s="6" t="s">
        <v>19</v>
      </c>
      <c r="I228" s="16"/>
      <c r="J228" s="1"/>
      <c r="K228" s="1"/>
      <c r="L228" s="1"/>
      <c r="M228" s="1"/>
      <c r="N228" s="1"/>
      <c r="O228" s="1"/>
    </row>
    <row r="229" spans="1:15" x14ac:dyDescent="0.25">
      <c r="A229" s="1">
        <f t="shared" si="6"/>
        <v>1</v>
      </c>
      <c r="B229" s="1" t="s">
        <v>917</v>
      </c>
      <c r="C229" s="1"/>
      <c r="D229" s="14" t="s">
        <v>265</v>
      </c>
      <c r="E229" s="16" t="s">
        <v>678</v>
      </c>
      <c r="F229" s="1"/>
      <c r="G229" s="1"/>
      <c r="H229" s="6" t="s">
        <v>19</v>
      </c>
      <c r="I229" s="16"/>
      <c r="J229" s="1"/>
      <c r="K229" s="1"/>
      <c r="L229" s="1"/>
      <c r="M229" s="1"/>
      <c r="N229" s="1"/>
      <c r="O229" s="1"/>
    </row>
    <row r="230" spans="1:15" x14ac:dyDescent="0.25">
      <c r="A230" s="1">
        <f t="shared" si="6"/>
        <v>1</v>
      </c>
      <c r="B230" s="1" t="s">
        <v>917</v>
      </c>
      <c r="C230" s="1"/>
      <c r="D230" s="14" t="s">
        <v>264</v>
      </c>
      <c r="E230" s="16" t="s">
        <v>677</v>
      </c>
      <c r="F230" s="1"/>
      <c r="G230" s="1"/>
      <c r="H230" s="6" t="s">
        <v>19</v>
      </c>
      <c r="I230" s="16"/>
      <c r="J230" s="1"/>
      <c r="K230" s="1"/>
      <c r="L230" s="1"/>
      <c r="M230" s="1"/>
      <c r="N230" s="1"/>
      <c r="O230" s="1"/>
    </row>
    <row r="231" spans="1:15" x14ac:dyDescent="0.25">
      <c r="A231" s="1">
        <f t="shared" si="6"/>
        <v>1</v>
      </c>
      <c r="B231" s="1" t="s">
        <v>917</v>
      </c>
      <c r="C231" s="1"/>
      <c r="D231" s="14" t="s">
        <v>257</v>
      </c>
      <c r="E231" s="16" t="s">
        <v>670</v>
      </c>
      <c r="F231" s="1"/>
      <c r="G231" s="1"/>
      <c r="H231" s="6" t="s">
        <v>19</v>
      </c>
      <c r="I231" s="16"/>
      <c r="J231" s="1"/>
      <c r="K231" s="1"/>
      <c r="L231" s="1"/>
      <c r="M231" s="1"/>
      <c r="N231" s="1"/>
      <c r="O231" s="1"/>
    </row>
    <row r="232" spans="1:15" x14ac:dyDescent="0.25">
      <c r="A232" s="1">
        <f t="shared" si="6"/>
        <v>1</v>
      </c>
      <c r="B232" s="1" t="s">
        <v>917</v>
      </c>
      <c r="C232" s="1"/>
      <c r="D232" s="14" t="s">
        <v>258</v>
      </c>
      <c r="E232" s="16" t="s">
        <v>671</v>
      </c>
      <c r="F232" s="1"/>
      <c r="G232" s="1"/>
      <c r="H232" s="6" t="s">
        <v>19</v>
      </c>
      <c r="I232" s="16"/>
      <c r="J232" s="1"/>
      <c r="K232" s="1"/>
      <c r="L232" s="1"/>
      <c r="M232" s="1"/>
      <c r="N232" s="1"/>
      <c r="O232" s="1"/>
    </row>
    <row r="233" spans="1:15" x14ac:dyDescent="0.25">
      <c r="A233" s="1">
        <f t="shared" si="6"/>
        <v>1</v>
      </c>
      <c r="B233" s="1" t="s">
        <v>917</v>
      </c>
      <c r="C233" s="1"/>
      <c r="D233" s="14" t="s">
        <v>293</v>
      </c>
      <c r="E233" s="16" t="s">
        <v>706</v>
      </c>
      <c r="F233" s="1"/>
      <c r="G233" s="1"/>
      <c r="H233" s="6" t="s">
        <v>19</v>
      </c>
      <c r="I233" s="16"/>
      <c r="J233" s="1"/>
      <c r="K233" s="1"/>
      <c r="L233" s="1"/>
      <c r="M233" s="1"/>
      <c r="N233" s="1"/>
      <c r="O233" s="1"/>
    </row>
    <row r="234" spans="1:15" x14ac:dyDescent="0.25">
      <c r="A234" s="1">
        <f t="shared" si="6"/>
        <v>1</v>
      </c>
      <c r="B234" s="1" t="s">
        <v>917</v>
      </c>
      <c r="C234" s="1"/>
      <c r="D234" s="14" t="s">
        <v>292</v>
      </c>
      <c r="E234" s="16" t="s">
        <v>705</v>
      </c>
      <c r="F234" s="1"/>
      <c r="G234" s="1"/>
      <c r="H234" s="6" t="s">
        <v>19</v>
      </c>
      <c r="I234" s="16"/>
      <c r="J234" s="1"/>
      <c r="K234" s="1"/>
      <c r="L234" s="1"/>
      <c r="M234" s="1"/>
      <c r="N234" s="1"/>
      <c r="O234" s="1"/>
    </row>
    <row r="235" spans="1:15" x14ac:dyDescent="0.25">
      <c r="A235" s="1">
        <f t="shared" si="6"/>
        <v>1</v>
      </c>
      <c r="B235" s="1" t="s">
        <v>917</v>
      </c>
      <c r="C235" s="1"/>
      <c r="D235" s="14" t="s">
        <v>294</v>
      </c>
      <c r="E235" s="16" t="s">
        <v>707</v>
      </c>
      <c r="F235" s="1"/>
      <c r="G235" s="1"/>
      <c r="H235" s="6" t="s">
        <v>19</v>
      </c>
      <c r="I235" s="16"/>
      <c r="J235" s="1"/>
      <c r="K235" s="1"/>
      <c r="L235" s="1"/>
      <c r="M235" s="1"/>
      <c r="N235" s="1"/>
      <c r="O235" s="1"/>
    </row>
    <row r="236" spans="1:15" x14ac:dyDescent="0.25">
      <c r="A236" s="1">
        <f t="shared" si="6"/>
        <v>1</v>
      </c>
      <c r="B236" s="1" t="s">
        <v>917</v>
      </c>
      <c r="C236" s="1"/>
      <c r="D236" s="14" t="s">
        <v>224</v>
      </c>
      <c r="E236" s="16" t="s">
        <v>637</v>
      </c>
      <c r="F236" s="1"/>
      <c r="G236" s="1"/>
      <c r="H236" s="6" t="s">
        <v>19</v>
      </c>
      <c r="I236" s="16"/>
      <c r="J236" s="1"/>
      <c r="K236" s="1"/>
      <c r="L236" s="1"/>
      <c r="M236" s="1"/>
      <c r="N236" s="1"/>
      <c r="O236" s="1"/>
    </row>
    <row r="237" spans="1:15" x14ac:dyDescent="0.25">
      <c r="A237" s="1">
        <f t="shared" si="6"/>
        <v>1</v>
      </c>
      <c r="B237" s="1" t="s">
        <v>917</v>
      </c>
      <c r="C237" s="1"/>
      <c r="D237" s="14" t="s">
        <v>225</v>
      </c>
      <c r="E237" s="16" t="s">
        <v>638</v>
      </c>
      <c r="F237" s="1"/>
      <c r="G237" s="1"/>
      <c r="H237" s="6" t="s">
        <v>19</v>
      </c>
      <c r="I237" s="16"/>
      <c r="J237" s="1"/>
      <c r="K237" s="1"/>
      <c r="L237" s="1"/>
      <c r="M237" s="1"/>
      <c r="N237" s="1"/>
      <c r="O237" s="1"/>
    </row>
    <row r="238" spans="1:15" x14ac:dyDescent="0.25">
      <c r="A238" s="1">
        <f t="shared" si="6"/>
        <v>1</v>
      </c>
      <c r="B238" s="1" t="s">
        <v>917</v>
      </c>
      <c r="C238" s="1"/>
      <c r="D238" s="14" t="s">
        <v>277</v>
      </c>
      <c r="E238" s="16" t="s">
        <v>690</v>
      </c>
      <c r="F238" s="1"/>
      <c r="G238" s="1"/>
      <c r="H238" s="6" t="s">
        <v>19</v>
      </c>
      <c r="I238" s="16"/>
      <c r="J238" s="1"/>
      <c r="K238" s="1"/>
      <c r="L238" s="1"/>
      <c r="M238" s="1"/>
      <c r="N238" s="1"/>
      <c r="O238" s="1"/>
    </row>
    <row r="239" spans="1:15" x14ac:dyDescent="0.25">
      <c r="A239" s="1">
        <f t="shared" si="6"/>
        <v>1</v>
      </c>
      <c r="B239" s="1" t="s">
        <v>917</v>
      </c>
      <c r="C239" s="1"/>
      <c r="D239" s="14" t="s">
        <v>278</v>
      </c>
      <c r="E239" s="16" t="s">
        <v>691</v>
      </c>
      <c r="F239" s="1"/>
      <c r="G239" s="1"/>
      <c r="H239" s="6" t="s">
        <v>19</v>
      </c>
      <c r="I239" s="16"/>
      <c r="J239" s="1"/>
      <c r="K239" s="1"/>
      <c r="L239" s="1"/>
      <c r="M239" s="1"/>
      <c r="N239" s="1"/>
      <c r="O239" s="1"/>
    </row>
    <row r="240" spans="1:15" x14ac:dyDescent="0.25">
      <c r="A240" s="1">
        <f t="shared" si="6"/>
        <v>1</v>
      </c>
      <c r="B240" s="1" t="s">
        <v>917</v>
      </c>
      <c r="C240" s="1"/>
      <c r="D240" s="14" t="s">
        <v>227</v>
      </c>
      <c r="E240" s="16" t="s">
        <v>640</v>
      </c>
      <c r="F240" s="1"/>
      <c r="G240" s="1"/>
      <c r="H240" s="6" t="s">
        <v>19</v>
      </c>
      <c r="I240" s="16"/>
      <c r="J240" s="1"/>
      <c r="K240" s="1"/>
      <c r="L240" s="1"/>
      <c r="M240" s="1"/>
      <c r="N240" s="1"/>
      <c r="O240" s="1"/>
    </row>
    <row r="241" spans="1:15" x14ac:dyDescent="0.25">
      <c r="A241" s="1">
        <f t="shared" si="6"/>
        <v>1</v>
      </c>
      <c r="B241" s="1" t="s">
        <v>917</v>
      </c>
      <c r="C241" s="1"/>
      <c r="D241" s="14" t="s">
        <v>228</v>
      </c>
      <c r="E241" s="16" t="s">
        <v>641</v>
      </c>
      <c r="F241" s="1"/>
      <c r="G241" s="1"/>
      <c r="H241" s="6" t="s">
        <v>19</v>
      </c>
      <c r="I241" s="16"/>
      <c r="J241" s="1"/>
      <c r="K241" s="1"/>
      <c r="L241" s="1"/>
      <c r="M241" s="1"/>
      <c r="N241" s="1"/>
      <c r="O241" s="1"/>
    </row>
    <row r="242" spans="1:15" x14ac:dyDescent="0.25">
      <c r="A242" s="1">
        <f t="shared" si="6"/>
        <v>1</v>
      </c>
      <c r="B242" s="1" t="s">
        <v>917</v>
      </c>
      <c r="C242" s="1"/>
      <c r="D242" s="14" t="s">
        <v>236</v>
      </c>
      <c r="E242" s="16" t="s">
        <v>649</v>
      </c>
      <c r="F242" s="1"/>
      <c r="G242" s="1"/>
      <c r="H242" s="6" t="s">
        <v>19</v>
      </c>
      <c r="I242" s="16"/>
      <c r="J242" s="1"/>
      <c r="K242" s="1"/>
      <c r="L242" s="1"/>
      <c r="M242" s="1"/>
      <c r="N242" s="1"/>
      <c r="O242" s="1"/>
    </row>
    <row r="243" spans="1:15" x14ac:dyDescent="0.25">
      <c r="A243" s="1">
        <f t="shared" si="6"/>
        <v>1</v>
      </c>
      <c r="B243" s="1" t="s">
        <v>917</v>
      </c>
      <c r="C243" s="1"/>
      <c r="D243" s="14" t="s">
        <v>230</v>
      </c>
      <c r="E243" s="16" t="s">
        <v>643</v>
      </c>
      <c r="F243" s="1"/>
      <c r="G243" s="1"/>
      <c r="H243" s="6" t="s">
        <v>19</v>
      </c>
      <c r="I243" s="16"/>
      <c r="J243" s="1"/>
      <c r="K243" s="1"/>
      <c r="L243" s="1"/>
      <c r="M243" s="1"/>
      <c r="N243" s="1"/>
      <c r="O243" s="1"/>
    </row>
    <row r="244" spans="1:15" x14ac:dyDescent="0.25">
      <c r="A244" s="1">
        <f t="shared" si="6"/>
        <v>1</v>
      </c>
      <c r="B244" s="1" t="s">
        <v>917</v>
      </c>
      <c r="C244" s="1"/>
      <c r="D244" s="14" t="s">
        <v>235</v>
      </c>
      <c r="E244" s="16" t="s">
        <v>648</v>
      </c>
      <c r="F244" s="1"/>
      <c r="G244" s="1"/>
      <c r="H244" s="6" t="s">
        <v>19</v>
      </c>
      <c r="I244" s="16"/>
      <c r="J244" s="1"/>
      <c r="K244" s="1"/>
      <c r="L244" s="1"/>
      <c r="M244" s="1"/>
      <c r="N244" s="1"/>
      <c r="O244" s="1"/>
    </row>
    <row r="245" spans="1:15" x14ac:dyDescent="0.25">
      <c r="A245" s="1">
        <f t="shared" si="6"/>
        <v>1</v>
      </c>
      <c r="B245" s="1" t="s">
        <v>917</v>
      </c>
      <c r="C245" s="1"/>
      <c r="D245" s="14" t="s">
        <v>229</v>
      </c>
      <c r="E245" s="16" t="s">
        <v>642</v>
      </c>
      <c r="F245" s="1"/>
      <c r="G245" s="1"/>
      <c r="H245" s="6" t="s">
        <v>19</v>
      </c>
      <c r="I245" s="16"/>
      <c r="J245" s="1"/>
      <c r="K245" s="1"/>
      <c r="L245" s="1"/>
      <c r="M245" s="1"/>
      <c r="N245" s="1"/>
      <c r="O245" s="1"/>
    </row>
    <row r="246" spans="1:15" x14ac:dyDescent="0.25">
      <c r="A246" s="1">
        <f t="shared" si="6"/>
        <v>1</v>
      </c>
      <c r="B246" s="1" t="s">
        <v>917</v>
      </c>
      <c r="C246" s="1"/>
      <c r="D246" s="14" t="s">
        <v>232</v>
      </c>
      <c r="E246" s="16" t="s">
        <v>645</v>
      </c>
      <c r="F246" s="1"/>
      <c r="G246" s="1"/>
      <c r="H246" s="6" t="s">
        <v>19</v>
      </c>
      <c r="I246" s="16"/>
      <c r="J246" s="1"/>
      <c r="K246" s="1"/>
      <c r="L246" s="1"/>
      <c r="M246" s="1"/>
      <c r="N246" s="1"/>
      <c r="O246" s="1"/>
    </row>
    <row r="247" spans="1:15" x14ac:dyDescent="0.25">
      <c r="A247" s="1">
        <f t="shared" si="6"/>
        <v>1</v>
      </c>
      <c r="B247" s="1" t="s">
        <v>917</v>
      </c>
      <c r="C247" s="1"/>
      <c r="D247" s="14" t="s">
        <v>231</v>
      </c>
      <c r="E247" s="16" t="s">
        <v>644</v>
      </c>
      <c r="F247" s="1"/>
      <c r="G247" s="1"/>
      <c r="H247" s="6" t="s">
        <v>19</v>
      </c>
      <c r="I247" s="16"/>
      <c r="J247" s="1"/>
      <c r="K247" s="1"/>
      <c r="L247" s="1"/>
      <c r="M247" s="1"/>
      <c r="N247" s="1"/>
      <c r="O247" s="1"/>
    </row>
    <row r="248" spans="1:15" x14ac:dyDescent="0.25">
      <c r="A248" s="1">
        <f t="shared" si="6"/>
        <v>1</v>
      </c>
      <c r="B248" s="1" t="s">
        <v>917</v>
      </c>
      <c r="C248" s="1"/>
      <c r="D248" s="14" t="s">
        <v>234</v>
      </c>
      <c r="E248" s="16" t="s">
        <v>647</v>
      </c>
      <c r="F248" s="1"/>
      <c r="G248" s="1"/>
      <c r="H248" s="6" t="s">
        <v>19</v>
      </c>
      <c r="I248" s="16"/>
      <c r="J248" s="1"/>
      <c r="K248" s="1"/>
      <c r="L248" s="1"/>
      <c r="M248" s="1"/>
      <c r="N248" s="1"/>
      <c r="O248" s="1"/>
    </row>
    <row r="249" spans="1:15" x14ac:dyDescent="0.25">
      <c r="A249" s="1">
        <f t="shared" si="6"/>
        <v>1</v>
      </c>
      <c r="B249" s="1" t="s">
        <v>917</v>
      </c>
      <c r="C249" s="1"/>
      <c r="D249" s="14" t="s">
        <v>233</v>
      </c>
      <c r="E249" s="16" t="s">
        <v>646</v>
      </c>
      <c r="F249" s="1"/>
      <c r="G249" s="1"/>
      <c r="H249" s="6" t="s">
        <v>19</v>
      </c>
      <c r="I249" s="16"/>
      <c r="J249" s="1"/>
      <c r="K249" s="1"/>
      <c r="L249" s="1"/>
      <c r="M249" s="1"/>
      <c r="N249" s="1"/>
      <c r="O249" s="1"/>
    </row>
    <row r="250" spans="1:15" x14ac:dyDescent="0.25">
      <c r="A250" s="1">
        <f t="shared" si="6"/>
        <v>1</v>
      </c>
      <c r="B250" s="1" t="s">
        <v>917</v>
      </c>
      <c r="C250" s="1"/>
      <c r="D250" s="14" t="s">
        <v>237</v>
      </c>
      <c r="E250" s="16" t="s">
        <v>650</v>
      </c>
      <c r="F250" s="1"/>
      <c r="G250" s="1"/>
      <c r="H250" s="6" t="s">
        <v>19</v>
      </c>
      <c r="I250" s="16"/>
      <c r="J250" s="1"/>
      <c r="K250" s="1"/>
      <c r="L250" s="1"/>
      <c r="M250" s="1"/>
      <c r="N250" s="1"/>
      <c r="O250" s="1"/>
    </row>
    <row r="251" spans="1:15" x14ac:dyDescent="0.25">
      <c r="A251" s="1">
        <f t="shared" si="6"/>
        <v>1</v>
      </c>
      <c r="B251" s="1" t="s">
        <v>917</v>
      </c>
      <c r="C251" s="1"/>
      <c r="D251" s="14" t="s">
        <v>226</v>
      </c>
      <c r="E251" s="16" t="s">
        <v>639</v>
      </c>
      <c r="F251" s="1"/>
      <c r="G251" s="1"/>
      <c r="H251" s="6" t="s">
        <v>19</v>
      </c>
      <c r="I251" s="16"/>
      <c r="J251" s="1"/>
      <c r="K251" s="1"/>
      <c r="L251" s="1"/>
      <c r="M251" s="1"/>
      <c r="N251" s="1"/>
      <c r="O251" s="1"/>
    </row>
    <row r="252" spans="1:15" x14ac:dyDescent="0.25">
      <c r="A252" s="1">
        <f t="shared" si="6"/>
        <v>1</v>
      </c>
      <c r="B252" s="1" t="s">
        <v>917</v>
      </c>
      <c r="C252" s="1"/>
      <c r="D252" s="14" t="s">
        <v>238</v>
      </c>
      <c r="E252" s="16" t="s">
        <v>651</v>
      </c>
      <c r="F252" s="1"/>
      <c r="G252" s="1"/>
      <c r="H252" s="6" t="s">
        <v>19</v>
      </c>
      <c r="I252" s="16"/>
      <c r="J252" s="1"/>
      <c r="K252" s="1"/>
      <c r="L252" s="1"/>
      <c r="M252" s="1"/>
      <c r="N252" s="1"/>
      <c r="O252" s="1"/>
    </row>
    <row r="253" spans="1:15" x14ac:dyDescent="0.25">
      <c r="A253" s="1">
        <f t="shared" si="6"/>
        <v>1</v>
      </c>
      <c r="B253" s="1" t="s">
        <v>917</v>
      </c>
      <c r="C253" s="1"/>
      <c r="D253" s="14" t="s">
        <v>239</v>
      </c>
      <c r="E253" s="16" t="s">
        <v>652</v>
      </c>
      <c r="F253" s="1"/>
      <c r="G253" s="1"/>
      <c r="H253" s="6" t="s">
        <v>19</v>
      </c>
      <c r="I253" s="16"/>
      <c r="J253" s="1"/>
      <c r="K253" s="1"/>
      <c r="L253" s="1"/>
      <c r="M253" s="1"/>
      <c r="N253" s="1"/>
      <c r="O253" s="1"/>
    </row>
    <row r="254" spans="1:15" x14ac:dyDescent="0.25">
      <c r="A254" s="1">
        <f t="shared" si="6"/>
        <v>1</v>
      </c>
      <c r="B254" s="1" t="s">
        <v>917</v>
      </c>
      <c r="C254" s="1"/>
      <c r="D254" s="14" t="s">
        <v>240</v>
      </c>
      <c r="E254" s="16" t="s">
        <v>653</v>
      </c>
      <c r="F254" s="1"/>
      <c r="G254" s="1"/>
      <c r="H254" s="6" t="s">
        <v>19</v>
      </c>
      <c r="I254" s="16"/>
      <c r="J254" s="1"/>
      <c r="K254" s="1"/>
      <c r="L254" s="1"/>
      <c r="M254" s="1"/>
      <c r="N254" s="1"/>
      <c r="O254" s="1"/>
    </row>
    <row r="255" spans="1:15" x14ac:dyDescent="0.25">
      <c r="A255" s="1">
        <f t="shared" si="6"/>
        <v>1</v>
      </c>
      <c r="B255" s="1" t="s">
        <v>917</v>
      </c>
      <c r="C255" s="1"/>
      <c r="D255" s="14" t="s">
        <v>259</v>
      </c>
      <c r="E255" s="16" t="s">
        <v>672</v>
      </c>
      <c r="F255" s="1"/>
      <c r="G255" s="1"/>
      <c r="H255" s="6" t="s">
        <v>19</v>
      </c>
      <c r="I255" s="16"/>
      <c r="J255" s="1"/>
      <c r="K255" s="1"/>
      <c r="L255" s="1"/>
      <c r="M255" s="1"/>
      <c r="N255" s="1"/>
      <c r="O255" s="1"/>
    </row>
    <row r="256" spans="1:15" x14ac:dyDescent="0.25">
      <c r="A256" s="1">
        <f t="shared" si="6"/>
        <v>1</v>
      </c>
      <c r="B256" s="1" t="s">
        <v>917</v>
      </c>
      <c r="C256" s="1"/>
      <c r="D256" s="14" t="s">
        <v>296</v>
      </c>
      <c r="E256" s="16" t="s">
        <v>709</v>
      </c>
      <c r="F256" s="1"/>
      <c r="G256" s="1"/>
      <c r="H256" s="6" t="s">
        <v>19</v>
      </c>
      <c r="I256" s="16"/>
      <c r="J256" s="1"/>
      <c r="K256" s="1"/>
      <c r="L256" s="1"/>
      <c r="M256" s="1"/>
      <c r="N256" s="1"/>
      <c r="O256" s="1"/>
    </row>
    <row r="257" spans="1:15" x14ac:dyDescent="0.25">
      <c r="A257" s="1">
        <f t="shared" si="6"/>
        <v>1</v>
      </c>
      <c r="B257" s="1" t="s">
        <v>917</v>
      </c>
      <c r="C257" s="1"/>
      <c r="D257" s="14" t="s">
        <v>297</v>
      </c>
      <c r="E257" s="16" t="s">
        <v>710</v>
      </c>
      <c r="F257" s="1"/>
      <c r="G257" s="1"/>
      <c r="H257" s="6" t="s">
        <v>19</v>
      </c>
      <c r="I257" s="16"/>
      <c r="J257" s="1"/>
      <c r="K257" s="1"/>
      <c r="L257" s="1"/>
      <c r="M257" s="1"/>
      <c r="N257" s="1"/>
      <c r="O257" s="1"/>
    </row>
    <row r="258" spans="1:15" x14ac:dyDescent="0.25">
      <c r="A258" s="1">
        <f t="shared" si="6"/>
        <v>1</v>
      </c>
      <c r="B258" s="1" t="s">
        <v>917</v>
      </c>
      <c r="C258" s="1"/>
      <c r="D258" s="14" t="s">
        <v>298</v>
      </c>
      <c r="E258" s="16" t="s">
        <v>711</v>
      </c>
      <c r="F258" s="1"/>
      <c r="G258" s="1"/>
      <c r="H258" s="6" t="s">
        <v>19</v>
      </c>
      <c r="I258" s="16"/>
      <c r="J258" s="1"/>
      <c r="K258" s="1"/>
      <c r="L258" s="1"/>
      <c r="M258" s="1"/>
      <c r="N258" s="1"/>
      <c r="O258" s="1"/>
    </row>
    <row r="259" spans="1:15" x14ac:dyDescent="0.25">
      <c r="A259" s="1">
        <f t="shared" si="6"/>
        <v>1</v>
      </c>
      <c r="B259" s="1" t="s">
        <v>917</v>
      </c>
      <c r="C259" s="1"/>
      <c r="D259" s="14" t="s">
        <v>299</v>
      </c>
      <c r="E259" s="16" t="s">
        <v>712</v>
      </c>
      <c r="F259" s="1"/>
      <c r="G259" s="1"/>
      <c r="H259" s="6" t="s">
        <v>19</v>
      </c>
      <c r="I259" s="16"/>
      <c r="J259" s="1"/>
      <c r="K259" s="1"/>
      <c r="L259" s="1"/>
      <c r="M259" s="1"/>
      <c r="N259" s="1"/>
      <c r="O259" s="1"/>
    </row>
    <row r="260" spans="1:15" x14ac:dyDescent="0.25">
      <c r="A260" s="1">
        <f t="shared" si="6"/>
        <v>1</v>
      </c>
      <c r="B260" s="1" t="s">
        <v>917</v>
      </c>
      <c r="C260" s="1"/>
      <c r="D260" s="14" t="s">
        <v>295</v>
      </c>
      <c r="E260" s="16" t="s">
        <v>708</v>
      </c>
      <c r="F260" s="1"/>
      <c r="G260" s="1"/>
      <c r="H260" s="6" t="s">
        <v>19</v>
      </c>
      <c r="I260" s="16"/>
      <c r="J260" s="1"/>
      <c r="K260" s="1"/>
      <c r="L260" s="1"/>
      <c r="M260" s="1"/>
      <c r="N260" s="1"/>
      <c r="O260" s="1"/>
    </row>
    <row r="261" spans="1:15" x14ac:dyDescent="0.25">
      <c r="A261" s="1">
        <f t="shared" si="6"/>
        <v>1</v>
      </c>
      <c r="B261" s="1" t="s">
        <v>917</v>
      </c>
      <c r="C261" s="1"/>
      <c r="D261" s="14" t="s">
        <v>291</v>
      </c>
      <c r="E261" s="16" t="s">
        <v>704</v>
      </c>
      <c r="F261" s="1"/>
      <c r="G261" s="1"/>
      <c r="H261" s="6" t="s">
        <v>19</v>
      </c>
      <c r="I261" s="16"/>
      <c r="J261" s="1"/>
      <c r="K261" s="1"/>
      <c r="L261" s="1"/>
      <c r="M261" s="1"/>
      <c r="N261" s="1"/>
      <c r="O261" s="1"/>
    </row>
    <row r="262" spans="1:15" x14ac:dyDescent="0.25">
      <c r="A262" s="1">
        <f t="shared" si="6"/>
        <v>1</v>
      </c>
      <c r="B262" s="1" t="s">
        <v>917</v>
      </c>
      <c r="C262" s="1"/>
      <c r="D262" s="14" t="s">
        <v>253</v>
      </c>
      <c r="E262" s="16" t="s">
        <v>666</v>
      </c>
      <c r="F262" s="1"/>
      <c r="G262" s="1"/>
      <c r="H262" s="6" t="s">
        <v>19</v>
      </c>
      <c r="I262" s="16"/>
      <c r="J262" s="1"/>
      <c r="K262" s="1"/>
      <c r="L262" s="1"/>
      <c r="M262" s="1"/>
      <c r="N262" s="1"/>
      <c r="O262" s="1"/>
    </row>
    <row r="263" spans="1:15" x14ac:dyDescent="0.25">
      <c r="A263" s="1">
        <f t="shared" si="6"/>
        <v>1</v>
      </c>
      <c r="B263" s="1" t="s">
        <v>917</v>
      </c>
      <c r="C263" s="1"/>
      <c r="D263" s="14" t="s">
        <v>282</v>
      </c>
      <c r="E263" s="16" t="s">
        <v>695</v>
      </c>
      <c r="F263" s="1"/>
      <c r="G263" s="1"/>
      <c r="H263" s="6" t="s">
        <v>19</v>
      </c>
      <c r="I263" s="16"/>
      <c r="J263" s="1"/>
      <c r="K263" s="1"/>
      <c r="L263" s="1"/>
      <c r="M263" s="1"/>
      <c r="N263" s="1"/>
      <c r="O263" s="1"/>
    </row>
    <row r="264" spans="1:15" x14ac:dyDescent="0.25">
      <c r="A264" s="1">
        <f t="shared" si="6"/>
        <v>1</v>
      </c>
      <c r="B264" s="1" t="s">
        <v>917</v>
      </c>
      <c r="C264" s="1"/>
      <c r="D264" s="14" t="s">
        <v>268</v>
      </c>
      <c r="E264" s="16" t="s">
        <v>681</v>
      </c>
      <c r="F264" s="1"/>
      <c r="G264" s="1"/>
      <c r="H264" s="6" t="s">
        <v>19</v>
      </c>
      <c r="I264" s="16"/>
      <c r="J264" s="1"/>
      <c r="K264" s="1"/>
      <c r="L264" s="1"/>
      <c r="M264" s="1"/>
      <c r="N264" s="1"/>
      <c r="O264" s="1"/>
    </row>
    <row r="265" spans="1:15" x14ac:dyDescent="0.25">
      <c r="A265" s="1">
        <f t="shared" si="6"/>
        <v>1</v>
      </c>
      <c r="B265" s="1" t="s">
        <v>917</v>
      </c>
      <c r="C265" s="1"/>
      <c r="D265" s="14" t="s">
        <v>269</v>
      </c>
      <c r="E265" s="16" t="s">
        <v>682</v>
      </c>
      <c r="F265" s="1"/>
      <c r="G265" s="1"/>
      <c r="H265" s="6" t="s">
        <v>19</v>
      </c>
      <c r="I265" s="16"/>
      <c r="J265" s="1"/>
      <c r="K265" s="1"/>
      <c r="L265" s="1"/>
      <c r="M265" s="1"/>
      <c r="N265" s="1"/>
      <c r="O265" s="1"/>
    </row>
    <row r="266" spans="1:15" x14ac:dyDescent="0.25">
      <c r="A266" s="1">
        <f t="shared" si="6"/>
        <v>1</v>
      </c>
      <c r="B266" s="1" t="s">
        <v>917</v>
      </c>
      <c r="C266" s="1"/>
      <c r="D266" s="14" t="s">
        <v>289</v>
      </c>
      <c r="E266" s="16" t="s">
        <v>702</v>
      </c>
      <c r="F266" s="1"/>
      <c r="G266" s="1"/>
      <c r="H266" s="6" t="s">
        <v>19</v>
      </c>
      <c r="I266" s="16"/>
      <c r="J266" s="1"/>
      <c r="K266" s="1"/>
      <c r="L266" s="1"/>
      <c r="M266" s="1"/>
      <c r="N266" s="1"/>
      <c r="O266" s="1"/>
    </row>
    <row r="267" spans="1:15" x14ac:dyDescent="0.25">
      <c r="A267" s="1">
        <f t="shared" si="6"/>
        <v>1</v>
      </c>
      <c r="B267" s="1" t="s">
        <v>917</v>
      </c>
      <c r="C267" s="1"/>
      <c r="D267" s="14" t="s">
        <v>290</v>
      </c>
      <c r="E267" s="16" t="s">
        <v>703</v>
      </c>
      <c r="F267" s="1"/>
      <c r="G267" s="1"/>
      <c r="H267" s="6" t="s">
        <v>19</v>
      </c>
      <c r="I267" s="16"/>
      <c r="J267" s="1"/>
      <c r="K267" s="1"/>
      <c r="L267" s="1"/>
      <c r="M267" s="1"/>
      <c r="N267" s="1"/>
      <c r="O267" s="1"/>
    </row>
    <row r="268" spans="1:15" x14ac:dyDescent="0.25">
      <c r="A268" s="1">
        <f t="shared" si="6"/>
        <v>1</v>
      </c>
      <c r="B268" s="1" t="s">
        <v>917</v>
      </c>
      <c r="C268" s="1"/>
      <c r="D268" s="14" t="s">
        <v>267</v>
      </c>
      <c r="E268" s="16" t="s">
        <v>680</v>
      </c>
      <c r="F268" s="1"/>
      <c r="G268" s="1"/>
      <c r="H268" s="6" t="s">
        <v>19</v>
      </c>
      <c r="I268" s="16"/>
      <c r="J268" s="1"/>
      <c r="K268" s="1"/>
      <c r="L268" s="1"/>
      <c r="M268" s="1"/>
      <c r="N268" s="1"/>
      <c r="O268" s="1"/>
    </row>
    <row r="269" spans="1:15" x14ac:dyDescent="0.25">
      <c r="A269" s="1">
        <f t="shared" si="6"/>
        <v>1</v>
      </c>
      <c r="B269" s="1" t="s">
        <v>917</v>
      </c>
      <c r="C269" s="1"/>
      <c r="D269" s="14" t="s">
        <v>261</v>
      </c>
      <c r="E269" s="16" t="s">
        <v>674</v>
      </c>
      <c r="F269" s="1"/>
      <c r="G269" s="1"/>
      <c r="H269" s="6" t="s">
        <v>19</v>
      </c>
      <c r="I269" s="16"/>
      <c r="J269" s="1"/>
      <c r="K269" s="1"/>
      <c r="L269" s="1"/>
      <c r="M269" s="1"/>
      <c r="N269" s="1"/>
      <c r="O269" s="1"/>
    </row>
    <row r="270" spans="1:15" x14ac:dyDescent="0.25">
      <c r="A270" s="1">
        <f t="shared" si="6"/>
        <v>1</v>
      </c>
      <c r="B270" s="1" t="s">
        <v>917</v>
      </c>
      <c r="C270" s="1"/>
      <c r="D270" s="14" t="s">
        <v>262</v>
      </c>
      <c r="E270" s="16" t="s">
        <v>675</v>
      </c>
      <c r="F270" s="1"/>
      <c r="G270" s="1"/>
      <c r="H270" s="6" t="s">
        <v>19</v>
      </c>
      <c r="I270" s="16"/>
      <c r="J270" s="1"/>
      <c r="K270" s="1"/>
      <c r="L270" s="1"/>
      <c r="M270" s="1"/>
      <c r="N270" s="1"/>
      <c r="O270" s="1"/>
    </row>
    <row r="271" spans="1:15" x14ac:dyDescent="0.25">
      <c r="A271" s="1">
        <f t="shared" si="6"/>
        <v>1</v>
      </c>
      <c r="B271" s="1" t="s">
        <v>917</v>
      </c>
      <c r="C271" s="1"/>
      <c r="D271" s="14" t="s">
        <v>270</v>
      </c>
      <c r="E271" s="16" t="s">
        <v>683</v>
      </c>
      <c r="F271" s="1"/>
      <c r="G271" s="1"/>
      <c r="H271" s="6" t="s">
        <v>19</v>
      </c>
      <c r="I271" s="16"/>
      <c r="J271" s="1"/>
      <c r="K271" s="1"/>
      <c r="L271" s="1"/>
      <c r="M271" s="1"/>
      <c r="N271" s="1"/>
      <c r="O271" s="1"/>
    </row>
    <row r="272" spans="1:15" x14ac:dyDescent="0.25">
      <c r="A272" s="1">
        <f t="shared" si="6"/>
        <v>1</v>
      </c>
      <c r="B272" s="1" t="s">
        <v>917</v>
      </c>
      <c r="C272" s="1"/>
      <c r="D272" s="14" t="s">
        <v>271</v>
      </c>
      <c r="E272" s="16" t="s">
        <v>684</v>
      </c>
      <c r="F272" s="1"/>
      <c r="G272" s="1"/>
      <c r="H272" s="6" t="s">
        <v>19</v>
      </c>
      <c r="I272" s="16"/>
      <c r="J272" s="1"/>
      <c r="K272" s="1"/>
      <c r="L272" s="1"/>
      <c r="M272" s="1"/>
      <c r="N272" s="1"/>
      <c r="O272" s="1"/>
    </row>
    <row r="273" spans="1:15" x14ac:dyDescent="0.25">
      <c r="A273" s="1">
        <f t="shared" si="6"/>
        <v>1</v>
      </c>
      <c r="B273" s="1" t="s">
        <v>917</v>
      </c>
      <c r="C273" s="1"/>
      <c r="D273" s="14" t="s">
        <v>272</v>
      </c>
      <c r="E273" s="16" t="s">
        <v>685</v>
      </c>
      <c r="F273" s="1"/>
      <c r="G273" s="1"/>
      <c r="H273" s="6" t="s">
        <v>19</v>
      </c>
      <c r="I273" s="16"/>
      <c r="J273" s="1"/>
      <c r="K273" s="1"/>
      <c r="L273" s="1"/>
      <c r="M273" s="1"/>
      <c r="N273" s="1"/>
      <c r="O273" s="1"/>
    </row>
    <row r="274" spans="1:15" x14ac:dyDescent="0.25">
      <c r="A274" s="1">
        <f t="shared" si="6"/>
        <v>1</v>
      </c>
      <c r="B274" s="1" t="s">
        <v>917</v>
      </c>
      <c r="C274" s="1"/>
      <c r="D274" s="14" t="s">
        <v>246</v>
      </c>
      <c r="E274" s="16" t="s">
        <v>659</v>
      </c>
      <c r="F274" s="1"/>
      <c r="G274" s="1"/>
      <c r="H274" s="6" t="s">
        <v>19</v>
      </c>
      <c r="I274" s="16"/>
      <c r="J274" s="1"/>
      <c r="K274" s="1"/>
      <c r="L274" s="1"/>
      <c r="M274" s="1"/>
      <c r="N274" s="1"/>
      <c r="O274" s="1"/>
    </row>
    <row r="275" spans="1:15" x14ac:dyDescent="0.25">
      <c r="A275" s="1">
        <f t="shared" si="6"/>
        <v>1</v>
      </c>
      <c r="B275" s="1" t="s">
        <v>917</v>
      </c>
      <c r="C275" s="1"/>
      <c r="D275" s="14" t="s">
        <v>255</v>
      </c>
      <c r="E275" s="16" t="s">
        <v>668</v>
      </c>
      <c r="F275" s="1"/>
      <c r="G275" s="1"/>
      <c r="H275" s="6" t="s">
        <v>19</v>
      </c>
      <c r="I275" s="16"/>
      <c r="J275" s="1"/>
      <c r="K275" s="1"/>
      <c r="L275" s="1"/>
      <c r="M275" s="1"/>
      <c r="N275" s="1"/>
      <c r="O275" s="1"/>
    </row>
    <row r="276" spans="1:15" x14ac:dyDescent="0.25">
      <c r="A276" s="1">
        <f t="shared" si="6"/>
        <v>1</v>
      </c>
      <c r="B276" s="1" t="s">
        <v>917</v>
      </c>
      <c r="C276" s="1"/>
      <c r="D276" s="14" t="s">
        <v>283</v>
      </c>
      <c r="E276" s="16" t="s">
        <v>696</v>
      </c>
      <c r="F276" s="1"/>
      <c r="G276" s="1"/>
      <c r="H276" s="6" t="s">
        <v>19</v>
      </c>
      <c r="I276" s="16"/>
      <c r="J276" s="1"/>
      <c r="K276" s="1"/>
      <c r="L276" s="1"/>
      <c r="M276" s="1"/>
      <c r="N276" s="1"/>
      <c r="O276" s="1"/>
    </row>
    <row r="277" spans="1:15" x14ac:dyDescent="0.25">
      <c r="A277" s="1">
        <f t="shared" si="6"/>
        <v>1</v>
      </c>
      <c r="B277" s="1" t="s">
        <v>917</v>
      </c>
      <c r="C277" s="1"/>
      <c r="D277" s="14" t="s">
        <v>284</v>
      </c>
      <c r="E277" s="16" t="s">
        <v>697</v>
      </c>
      <c r="F277" s="1"/>
      <c r="G277" s="1"/>
      <c r="H277" s="6" t="s">
        <v>19</v>
      </c>
      <c r="I277" s="16"/>
      <c r="J277" s="1"/>
      <c r="K277" s="1"/>
      <c r="L277" s="1"/>
      <c r="M277" s="1"/>
      <c r="N277" s="1"/>
      <c r="O277" s="1"/>
    </row>
    <row r="278" spans="1:15" x14ac:dyDescent="0.25">
      <c r="A278" s="1">
        <f t="shared" si="6"/>
        <v>1</v>
      </c>
      <c r="B278" s="1" t="s">
        <v>917</v>
      </c>
      <c r="C278" s="1"/>
      <c r="D278" s="14" t="s">
        <v>279</v>
      </c>
      <c r="E278" s="16" t="s">
        <v>692</v>
      </c>
      <c r="F278" s="1"/>
      <c r="G278" s="1"/>
      <c r="H278" s="6" t="s">
        <v>19</v>
      </c>
      <c r="I278" s="16"/>
      <c r="J278" s="1"/>
      <c r="K278" s="1"/>
      <c r="L278" s="1"/>
      <c r="M278" s="1"/>
      <c r="N278" s="1"/>
      <c r="O278" s="1"/>
    </row>
    <row r="279" spans="1:15" x14ac:dyDescent="0.25">
      <c r="A279" s="1">
        <f t="shared" si="6"/>
        <v>1</v>
      </c>
      <c r="B279" s="1" t="s">
        <v>917</v>
      </c>
      <c r="C279" s="1"/>
      <c r="D279" s="14" t="s">
        <v>254</v>
      </c>
      <c r="E279" s="16" t="s">
        <v>667</v>
      </c>
      <c r="F279" s="1"/>
      <c r="G279" s="1"/>
      <c r="H279" s="6" t="s">
        <v>19</v>
      </c>
      <c r="I279" s="16"/>
      <c r="J279" s="1"/>
      <c r="K279" s="1"/>
      <c r="L279" s="1"/>
      <c r="M279" s="1"/>
      <c r="N279" s="1"/>
      <c r="O279" s="1"/>
    </row>
    <row r="280" spans="1:15" x14ac:dyDescent="0.25">
      <c r="A280" s="1">
        <f t="shared" si="6"/>
        <v>1</v>
      </c>
      <c r="B280" s="1" t="s">
        <v>917</v>
      </c>
      <c r="C280" s="1"/>
      <c r="D280" s="14" t="s">
        <v>274</v>
      </c>
      <c r="E280" s="16" t="s">
        <v>687</v>
      </c>
      <c r="F280" s="1"/>
      <c r="G280" s="1"/>
      <c r="H280" s="6" t="s">
        <v>19</v>
      </c>
      <c r="I280" s="16"/>
      <c r="J280" s="1"/>
      <c r="K280" s="1"/>
      <c r="L280" s="1"/>
      <c r="M280" s="1"/>
      <c r="N280" s="1"/>
      <c r="O280" s="1"/>
    </row>
    <row r="281" spans="1:15" x14ac:dyDescent="0.25">
      <c r="A281" s="1">
        <f t="shared" si="6"/>
        <v>1</v>
      </c>
      <c r="B281" s="1" t="s">
        <v>917</v>
      </c>
      <c r="C281" s="1"/>
      <c r="D281" s="14" t="s">
        <v>275</v>
      </c>
      <c r="E281" s="16" t="s">
        <v>688</v>
      </c>
      <c r="F281" s="1"/>
      <c r="G281" s="1"/>
      <c r="H281" s="6" t="s">
        <v>19</v>
      </c>
      <c r="I281" s="16"/>
      <c r="J281" s="1"/>
      <c r="K281" s="1"/>
      <c r="L281" s="1"/>
      <c r="M281" s="1"/>
      <c r="N281" s="1"/>
      <c r="O281" s="1"/>
    </row>
    <row r="282" spans="1:15" x14ac:dyDescent="0.25">
      <c r="A282" s="1">
        <f t="shared" si="6"/>
        <v>1</v>
      </c>
      <c r="B282" s="1" t="s">
        <v>917</v>
      </c>
      <c r="C282" s="1"/>
      <c r="D282" s="14" t="s">
        <v>200</v>
      </c>
      <c r="E282" s="16" t="s">
        <v>613</v>
      </c>
      <c r="F282" s="1"/>
      <c r="G282" s="1"/>
      <c r="H282" s="6" t="s">
        <v>19</v>
      </c>
      <c r="I282" s="16"/>
      <c r="J282" s="1"/>
      <c r="K282" s="1"/>
      <c r="L282" s="1"/>
      <c r="M282" s="1"/>
      <c r="N282" s="1"/>
      <c r="O282" s="1"/>
    </row>
    <row r="283" spans="1:15" x14ac:dyDescent="0.25">
      <c r="A283" s="1">
        <f t="shared" si="6"/>
        <v>1</v>
      </c>
      <c r="B283" s="1" t="s">
        <v>917</v>
      </c>
      <c r="C283" s="1"/>
      <c r="D283" s="14" t="s">
        <v>300</v>
      </c>
      <c r="E283" s="16" t="s">
        <v>713</v>
      </c>
      <c r="F283" s="1"/>
      <c r="G283" s="1"/>
      <c r="H283" s="6" t="s">
        <v>19</v>
      </c>
      <c r="I283" s="16"/>
      <c r="J283" s="1"/>
      <c r="K283" s="1"/>
      <c r="L283" s="1"/>
      <c r="M283" s="1"/>
      <c r="N283" s="1"/>
      <c r="O283" s="1"/>
    </row>
    <row r="284" spans="1:15" x14ac:dyDescent="0.25">
      <c r="A284" s="1">
        <f t="shared" si="6"/>
        <v>1</v>
      </c>
      <c r="B284" s="1" t="s">
        <v>917</v>
      </c>
      <c r="C284" s="1"/>
      <c r="D284" s="14" t="s">
        <v>301</v>
      </c>
      <c r="E284" s="16" t="s">
        <v>714</v>
      </c>
      <c r="F284" s="1"/>
      <c r="G284" s="1"/>
      <c r="H284" s="6" t="s">
        <v>19</v>
      </c>
      <c r="I284" s="16"/>
      <c r="J284" s="1"/>
      <c r="K284" s="1"/>
      <c r="L284" s="1"/>
      <c r="M284" s="1"/>
      <c r="N284" s="1"/>
      <c r="O284" s="1"/>
    </row>
    <row r="285" spans="1:15" x14ac:dyDescent="0.25">
      <c r="A285" s="1">
        <f t="shared" si="6"/>
        <v>1</v>
      </c>
      <c r="B285" s="1" t="s">
        <v>917</v>
      </c>
      <c r="C285" s="1"/>
      <c r="D285" s="14" t="s">
        <v>302</v>
      </c>
      <c r="E285" s="16" t="s">
        <v>715</v>
      </c>
      <c r="F285" s="1"/>
      <c r="G285" s="1"/>
      <c r="H285" s="6" t="s">
        <v>19</v>
      </c>
      <c r="I285" s="16"/>
      <c r="J285" s="1"/>
      <c r="K285" s="1"/>
      <c r="L285" s="1"/>
      <c r="M285" s="1"/>
      <c r="N285" s="1"/>
      <c r="O285" s="1"/>
    </row>
    <row r="286" spans="1:15" x14ac:dyDescent="0.25">
      <c r="A286" s="1">
        <f t="shared" ref="A286:A349" si="7">IF(D286&lt;&gt;"",1,"")</f>
        <v>1</v>
      </c>
      <c r="B286" s="1" t="s">
        <v>917</v>
      </c>
      <c r="C286" s="1"/>
      <c r="D286" s="14" t="s">
        <v>303</v>
      </c>
      <c r="E286" s="16" t="s">
        <v>716</v>
      </c>
      <c r="F286" s="1"/>
      <c r="G286" s="1"/>
      <c r="H286" s="6" t="s">
        <v>19</v>
      </c>
      <c r="I286" s="16"/>
      <c r="J286" s="1"/>
      <c r="K286" s="1"/>
      <c r="L286" s="1"/>
      <c r="M286" s="1"/>
      <c r="N286" s="1"/>
      <c r="O286" s="1"/>
    </row>
    <row r="287" spans="1:15" x14ac:dyDescent="0.25">
      <c r="A287" s="1">
        <f t="shared" si="7"/>
        <v>1</v>
      </c>
      <c r="B287" s="1" t="s">
        <v>917</v>
      </c>
      <c r="C287" s="1"/>
      <c r="D287" s="14" t="s">
        <v>304</v>
      </c>
      <c r="E287" s="16" t="s">
        <v>717</v>
      </c>
      <c r="F287" s="1"/>
      <c r="G287" s="1"/>
      <c r="H287" s="6" t="s">
        <v>19</v>
      </c>
      <c r="I287" s="16"/>
      <c r="J287" s="1"/>
      <c r="K287" s="1"/>
      <c r="L287" s="1"/>
      <c r="M287" s="1"/>
      <c r="N287" s="1"/>
      <c r="O287" s="1"/>
    </row>
    <row r="288" spans="1:15" x14ac:dyDescent="0.25">
      <c r="A288" s="1">
        <f t="shared" si="7"/>
        <v>1</v>
      </c>
      <c r="B288" s="1" t="s">
        <v>917</v>
      </c>
      <c r="C288" s="1"/>
      <c r="D288" s="14" t="s">
        <v>305</v>
      </c>
      <c r="E288" s="16" t="s">
        <v>718</v>
      </c>
      <c r="F288" s="1"/>
      <c r="G288" s="1"/>
      <c r="H288" s="6" t="s">
        <v>19</v>
      </c>
      <c r="I288" s="16"/>
      <c r="J288" s="1"/>
      <c r="K288" s="1"/>
      <c r="L288" s="1"/>
      <c r="M288" s="1"/>
      <c r="N288" s="1"/>
      <c r="O288" s="1"/>
    </row>
    <row r="289" spans="1:15" x14ac:dyDescent="0.25">
      <c r="A289" s="1">
        <f t="shared" si="7"/>
        <v>1</v>
      </c>
      <c r="B289" s="1" t="s">
        <v>917</v>
      </c>
      <c r="C289" s="1"/>
      <c r="D289" s="14" t="s">
        <v>306</v>
      </c>
      <c r="E289" s="16" t="s">
        <v>719</v>
      </c>
      <c r="F289" s="1"/>
      <c r="G289" s="1"/>
      <c r="H289" s="6" t="s">
        <v>19</v>
      </c>
      <c r="I289" s="16"/>
      <c r="J289" s="1"/>
      <c r="K289" s="1"/>
      <c r="L289" s="1"/>
      <c r="M289" s="1"/>
      <c r="N289" s="1"/>
      <c r="O289" s="1"/>
    </row>
    <row r="290" spans="1:15" x14ac:dyDescent="0.25">
      <c r="A290" s="1">
        <f t="shared" si="7"/>
        <v>1</v>
      </c>
      <c r="B290" s="1" t="s">
        <v>917</v>
      </c>
      <c r="C290" s="1"/>
      <c r="D290" s="14" t="s">
        <v>307</v>
      </c>
      <c r="E290" s="16" t="s">
        <v>720</v>
      </c>
      <c r="F290" s="1"/>
      <c r="G290" s="1"/>
      <c r="H290" s="6" t="s">
        <v>19</v>
      </c>
      <c r="I290" s="16"/>
      <c r="J290" s="1"/>
      <c r="K290" s="1"/>
      <c r="L290" s="1"/>
      <c r="M290" s="1"/>
      <c r="N290" s="1"/>
      <c r="O290" s="1"/>
    </row>
    <row r="291" spans="1:15" x14ac:dyDescent="0.25">
      <c r="A291" s="1">
        <f t="shared" si="7"/>
        <v>1</v>
      </c>
      <c r="B291" s="1" t="s">
        <v>917</v>
      </c>
      <c r="C291" s="1"/>
      <c r="D291" s="14" t="s">
        <v>310</v>
      </c>
      <c r="E291" s="16" t="s">
        <v>723</v>
      </c>
      <c r="F291" s="1"/>
      <c r="G291" s="1"/>
      <c r="H291" s="6" t="s">
        <v>19</v>
      </c>
      <c r="I291" s="16"/>
      <c r="J291" s="1"/>
      <c r="K291" s="1"/>
      <c r="L291" s="1"/>
      <c r="M291" s="1"/>
      <c r="N291" s="1"/>
      <c r="O291" s="1"/>
    </row>
    <row r="292" spans="1:15" x14ac:dyDescent="0.25">
      <c r="A292" s="1">
        <f t="shared" si="7"/>
        <v>1</v>
      </c>
      <c r="B292" s="1" t="s">
        <v>917</v>
      </c>
      <c r="C292" s="1"/>
      <c r="D292" s="14" t="s">
        <v>311</v>
      </c>
      <c r="E292" s="16" t="s">
        <v>724</v>
      </c>
      <c r="F292" s="1"/>
      <c r="G292" s="1"/>
      <c r="H292" s="6" t="s">
        <v>19</v>
      </c>
      <c r="I292" s="16"/>
      <c r="J292" s="1"/>
      <c r="K292" s="1"/>
      <c r="L292" s="1"/>
      <c r="M292" s="1"/>
      <c r="N292" s="1"/>
      <c r="O292" s="1"/>
    </row>
    <row r="293" spans="1:15" x14ac:dyDescent="0.25">
      <c r="A293" s="1">
        <f t="shared" si="7"/>
        <v>1</v>
      </c>
      <c r="B293" s="1" t="s">
        <v>917</v>
      </c>
      <c r="C293" s="1"/>
      <c r="D293" s="14" t="s">
        <v>308</v>
      </c>
      <c r="E293" s="16" t="s">
        <v>721</v>
      </c>
      <c r="F293" s="1"/>
      <c r="G293" s="1"/>
      <c r="H293" s="6" t="s">
        <v>19</v>
      </c>
      <c r="I293" s="16"/>
      <c r="J293" s="1"/>
      <c r="K293" s="1"/>
      <c r="L293" s="1"/>
      <c r="M293" s="1"/>
      <c r="N293" s="1"/>
      <c r="O293" s="1"/>
    </row>
    <row r="294" spans="1:15" x14ac:dyDescent="0.25">
      <c r="A294" s="1">
        <f t="shared" si="7"/>
        <v>1</v>
      </c>
      <c r="B294" s="1" t="s">
        <v>917</v>
      </c>
      <c r="C294" s="1"/>
      <c r="D294" s="14" t="s">
        <v>309</v>
      </c>
      <c r="E294" s="16" t="s">
        <v>722</v>
      </c>
      <c r="F294" s="1"/>
      <c r="G294" s="1"/>
      <c r="H294" s="6" t="s">
        <v>19</v>
      </c>
      <c r="I294" s="16"/>
      <c r="J294" s="1"/>
      <c r="K294" s="1"/>
      <c r="L294" s="1"/>
      <c r="M294" s="1"/>
      <c r="N294" s="1"/>
      <c r="O294" s="1"/>
    </row>
    <row r="295" spans="1:15" x14ac:dyDescent="0.25">
      <c r="A295" s="1">
        <f t="shared" si="7"/>
        <v>1</v>
      </c>
      <c r="B295" s="1" t="s">
        <v>917</v>
      </c>
      <c r="C295" s="1"/>
      <c r="D295" s="14" t="s">
        <v>315</v>
      </c>
      <c r="E295" s="16" t="s">
        <v>728</v>
      </c>
      <c r="F295" s="1"/>
      <c r="G295" s="1"/>
      <c r="H295" s="6" t="s">
        <v>19</v>
      </c>
      <c r="I295" s="16"/>
      <c r="J295" s="1"/>
      <c r="K295" s="1"/>
      <c r="L295" s="1"/>
      <c r="M295" s="1"/>
      <c r="N295" s="1"/>
      <c r="O295" s="1"/>
    </row>
    <row r="296" spans="1:15" x14ac:dyDescent="0.25">
      <c r="A296" s="1">
        <f t="shared" si="7"/>
        <v>1</v>
      </c>
      <c r="B296" s="1" t="s">
        <v>917</v>
      </c>
      <c r="C296" s="1"/>
      <c r="D296" s="14" t="s">
        <v>324</v>
      </c>
      <c r="E296" s="16" t="s">
        <v>737</v>
      </c>
      <c r="F296" s="1"/>
      <c r="G296" s="1"/>
      <c r="H296" s="6" t="s">
        <v>19</v>
      </c>
      <c r="I296" s="16"/>
      <c r="J296" s="1"/>
      <c r="K296" s="1"/>
      <c r="L296" s="1"/>
      <c r="M296" s="1"/>
      <c r="N296" s="1"/>
      <c r="O296" s="1"/>
    </row>
    <row r="297" spans="1:15" x14ac:dyDescent="0.25">
      <c r="A297" s="1">
        <f t="shared" si="7"/>
        <v>1</v>
      </c>
      <c r="B297" s="1" t="s">
        <v>917</v>
      </c>
      <c r="C297" s="1"/>
      <c r="D297" s="14" t="s">
        <v>323</v>
      </c>
      <c r="E297" s="16" t="s">
        <v>736</v>
      </c>
      <c r="F297" s="1"/>
      <c r="G297" s="1"/>
      <c r="H297" s="6" t="s">
        <v>19</v>
      </c>
      <c r="I297" s="16"/>
      <c r="J297" s="1"/>
      <c r="K297" s="1"/>
      <c r="L297" s="1"/>
      <c r="M297" s="1"/>
      <c r="N297" s="1"/>
      <c r="O297" s="1"/>
    </row>
    <row r="298" spans="1:15" x14ac:dyDescent="0.25">
      <c r="A298" s="1">
        <f t="shared" si="7"/>
        <v>1</v>
      </c>
      <c r="B298" s="1" t="s">
        <v>917</v>
      </c>
      <c r="C298" s="1"/>
      <c r="D298" s="14" t="s">
        <v>317</v>
      </c>
      <c r="E298" s="16" t="s">
        <v>730</v>
      </c>
      <c r="F298" s="1"/>
      <c r="G298" s="1"/>
      <c r="H298" s="6" t="s">
        <v>19</v>
      </c>
      <c r="I298" s="16"/>
      <c r="J298" s="1"/>
      <c r="K298" s="1"/>
      <c r="L298" s="1"/>
      <c r="M298" s="1"/>
      <c r="N298" s="1"/>
      <c r="O298" s="1"/>
    </row>
    <row r="299" spans="1:15" x14ac:dyDescent="0.25">
      <c r="A299" s="1">
        <f t="shared" si="7"/>
        <v>1</v>
      </c>
      <c r="B299" s="1" t="s">
        <v>917</v>
      </c>
      <c r="C299" s="1"/>
      <c r="D299" s="14" t="s">
        <v>314</v>
      </c>
      <c r="E299" s="16" t="s">
        <v>727</v>
      </c>
      <c r="F299" s="1"/>
      <c r="G299" s="1"/>
      <c r="H299" s="6" t="s">
        <v>19</v>
      </c>
      <c r="I299" s="16"/>
      <c r="J299" s="1"/>
      <c r="K299" s="1"/>
      <c r="L299" s="1"/>
      <c r="M299" s="1"/>
      <c r="N299" s="1"/>
      <c r="O299" s="1"/>
    </row>
    <row r="300" spans="1:15" x14ac:dyDescent="0.25">
      <c r="A300" s="1">
        <f t="shared" si="7"/>
        <v>1</v>
      </c>
      <c r="B300" s="1" t="s">
        <v>917</v>
      </c>
      <c r="C300" s="1"/>
      <c r="D300" s="14" t="s">
        <v>316</v>
      </c>
      <c r="E300" s="16" t="s">
        <v>729</v>
      </c>
      <c r="F300" s="1"/>
      <c r="G300" s="1"/>
      <c r="H300" s="6" t="s">
        <v>19</v>
      </c>
      <c r="I300" s="16"/>
      <c r="J300" s="1"/>
      <c r="K300" s="1"/>
      <c r="L300" s="1"/>
      <c r="M300" s="1"/>
      <c r="N300" s="1"/>
      <c r="O300" s="1"/>
    </row>
    <row r="301" spans="1:15" x14ac:dyDescent="0.25">
      <c r="A301" s="1">
        <f t="shared" si="7"/>
        <v>1</v>
      </c>
      <c r="B301" s="1" t="s">
        <v>917</v>
      </c>
      <c r="C301" s="1"/>
      <c r="D301" s="14" t="s">
        <v>320</v>
      </c>
      <c r="E301" s="16" t="s">
        <v>733</v>
      </c>
      <c r="F301" s="1"/>
      <c r="G301" s="1"/>
      <c r="H301" s="6" t="s">
        <v>19</v>
      </c>
      <c r="I301" s="16"/>
      <c r="J301" s="1"/>
      <c r="K301" s="1"/>
      <c r="L301" s="1"/>
      <c r="M301" s="1"/>
      <c r="N301" s="1"/>
      <c r="O301" s="1"/>
    </row>
    <row r="302" spans="1:15" x14ac:dyDescent="0.25">
      <c r="A302" s="1">
        <f t="shared" si="7"/>
        <v>1</v>
      </c>
      <c r="B302" s="1" t="s">
        <v>917</v>
      </c>
      <c r="C302" s="1"/>
      <c r="D302" s="14" t="s">
        <v>312</v>
      </c>
      <c r="E302" s="16" t="s">
        <v>725</v>
      </c>
      <c r="F302" s="1"/>
      <c r="G302" s="1"/>
      <c r="H302" s="6" t="s">
        <v>19</v>
      </c>
      <c r="I302" s="16"/>
      <c r="J302" s="1"/>
      <c r="K302" s="1"/>
      <c r="L302" s="1"/>
      <c r="M302" s="1"/>
      <c r="N302" s="1"/>
      <c r="O302" s="1"/>
    </row>
    <row r="303" spans="1:15" x14ac:dyDescent="0.25">
      <c r="A303" s="1">
        <f t="shared" si="7"/>
        <v>1</v>
      </c>
      <c r="B303" s="1" t="s">
        <v>917</v>
      </c>
      <c r="C303" s="1"/>
      <c r="D303" s="14" t="s">
        <v>313</v>
      </c>
      <c r="E303" s="16" t="s">
        <v>726</v>
      </c>
      <c r="F303" s="1"/>
      <c r="G303" s="1"/>
      <c r="H303" s="6" t="s">
        <v>19</v>
      </c>
      <c r="I303" s="16"/>
      <c r="J303" s="1"/>
      <c r="K303" s="1"/>
      <c r="L303" s="1"/>
      <c r="M303" s="1"/>
      <c r="N303" s="1"/>
      <c r="O303" s="1"/>
    </row>
    <row r="304" spans="1:15" x14ac:dyDescent="0.25">
      <c r="A304" s="1">
        <f t="shared" si="7"/>
        <v>1</v>
      </c>
      <c r="B304" s="1" t="s">
        <v>917</v>
      </c>
      <c r="C304" s="1"/>
      <c r="D304" s="14" t="s">
        <v>325</v>
      </c>
      <c r="E304" s="16" t="s">
        <v>738</v>
      </c>
      <c r="F304" s="1"/>
      <c r="G304" s="1"/>
      <c r="H304" s="6" t="s">
        <v>19</v>
      </c>
      <c r="I304" s="16"/>
      <c r="J304" s="1"/>
      <c r="K304" s="1"/>
      <c r="L304" s="1"/>
      <c r="M304" s="1"/>
      <c r="N304" s="1"/>
      <c r="O304" s="1"/>
    </row>
    <row r="305" spans="1:15" x14ac:dyDescent="0.25">
      <c r="A305" s="1">
        <f t="shared" si="7"/>
        <v>1</v>
      </c>
      <c r="B305" s="1" t="s">
        <v>917</v>
      </c>
      <c r="C305" s="1"/>
      <c r="D305" s="14" t="s">
        <v>322</v>
      </c>
      <c r="E305" s="16" t="s">
        <v>735</v>
      </c>
      <c r="F305" s="1"/>
      <c r="G305" s="1"/>
      <c r="H305" s="6" t="s">
        <v>19</v>
      </c>
      <c r="I305" s="16"/>
      <c r="J305" s="1"/>
      <c r="K305" s="1"/>
      <c r="L305" s="1"/>
      <c r="M305" s="1"/>
      <c r="N305" s="1"/>
      <c r="O305" s="1"/>
    </row>
    <row r="306" spans="1:15" x14ac:dyDescent="0.25">
      <c r="A306" s="1">
        <f t="shared" si="7"/>
        <v>1</v>
      </c>
      <c r="B306" s="1" t="s">
        <v>917</v>
      </c>
      <c r="C306" s="1"/>
      <c r="D306" s="14" t="s">
        <v>318</v>
      </c>
      <c r="E306" s="16" t="s">
        <v>731</v>
      </c>
      <c r="F306" s="1"/>
      <c r="G306" s="1"/>
      <c r="H306" s="6" t="s">
        <v>19</v>
      </c>
      <c r="I306" s="16"/>
      <c r="J306" s="1"/>
      <c r="K306" s="1"/>
      <c r="L306" s="1"/>
      <c r="M306" s="1"/>
      <c r="N306" s="1"/>
      <c r="O306" s="1"/>
    </row>
    <row r="307" spans="1:15" x14ac:dyDescent="0.25">
      <c r="A307" s="1">
        <f t="shared" si="7"/>
        <v>1</v>
      </c>
      <c r="B307" s="1" t="s">
        <v>917</v>
      </c>
      <c r="C307" s="1"/>
      <c r="D307" s="14" t="s">
        <v>319</v>
      </c>
      <c r="E307" s="16" t="s">
        <v>732</v>
      </c>
      <c r="F307" s="1"/>
      <c r="G307" s="1"/>
      <c r="H307" s="6" t="s">
        <v>19</v>
      </c>
      <c r="I307" s="16"/>
      <c r="J307" s="1"/>
      <c r="K307" s="1"/>
      <c r="L307" s="1"/>
      <c r="M307" s="1"/>
      <c r="N307" s="1"/>
      <c r="O307" s="1"/>
    </row>
    <row r="308" spans="1:15" x14ac:dyDescent="0.25">
      <c r="A308" s="1">
        <f t="shared" si="7"/>
        <v>1</v>
      </c>
      <c r="B308" s="1" t="s">
        <v>917</v>
      </c>
      <c r="C308" s="1"/>
      <c r="D308" s="14" t="s">
        <v>328</v>
      </c>
      <c r="E308" s="16" t="s">
        <v>741</v>
      </c>
      <c r="F308" s="1"/>
      <c r="G308" s="1"/>
      <c r="H308" s="6" t="s">
        <v>19</v>
      </c>
      <c r="I308" s="16"/>
      <c r="J308" s="1"/>
      <c r="K308" s="1"/>
      <c r="L308" s="1"/>
      <c r="M308" s="1"/>
      <c r="N308" s="1"/>
      <c r="O308" s="1"/>
    </row>
    <row r="309" spans="1:15" x14ac:dyDescent="0.25">
      <c r="A309" s="1">
        <f t="shared" si="7"/>
        <v>1</v>
      </c>
      <c r="B309" s="1" t="s">
        <v>917</v>
      </c>
      <c r="C309" s="1"/>
      <c r="D309" s="14" t="s">
        <v>326</v>
      </c>
      <c r="E309" s="16" t="s">
        <v>739</v>
      </c>
      <c r="F309" s="1"/>
      <c r="G309" s="1"/>
      <c r="H309" s="6" t="s">
        <v>19</v>
      </c>
      <c r="I309" s="16"/>
      <c r="J309" s="1"/>
      <c r="K309" s="1"/>
      <c r="L309" s="1"/>
      <c r="M309" s="1"/>
      <c r="N309" s="1"/>
      <c r="O309" s="1"/>
    </row>
    <row r="310" spans="1:15" x14ac:dyDescent="0.25">
      <c r="A310" s="1">
        <f t="shared" si="7"/>
        <v>1</v>
      </c>
      <c r="B310" s="1" t="s">
        <v>917</v>
      </c>
      <c r="C310" s="1"/>
      <c r="D310" s="14" t="s">
        <v>327</v>
      </c>
      <c r="E310" s="16" t="s">
        <v>740</v>
      </c>
      <c r="F310" s="1"/>
      <c r="G310" s="1"/>
      <c r="H310" s="6" t="s">
        <v>19</v>
      </c>
      <c r="I310" s="16"/>
      <c r="J310" s="1"/>
      <c r="K310" s="1"/>
      <c r="L310" s="1"/>
      <c r="M310" s="1"/>
      <c r="N310" s="1"/>
      <c r="O310" s="1"/>
    </row>
    <row r="311" spans="1:15" x14ac:dyDescent="0.25">
      <c r="A311" s="1">
        <f t="shared" si="7"/>
        <v>1</v>
      </c>
      <c r="B311" s="1" t="s">
        <v>917</v>
      </c>
      <c r="C311" s="1"/>
      <c r="D311" s="14" t="s">
        <v>321</v>
      </c>
      <c r="E311" s="16" t="s">
        <v>734</v>
      </c>
      <c r="F311" s="1"/>
      <c r="G311" s="1"/>
      <c r="H311" s="6" t="s">
        <v>19</v>
      </c>
      <c r="I311" s="16"/>
      <c r="J311" s="1"/>
      <c r="K311" s="1"/>
      <c r="L311" s="1"/>
      <c r="M311" s="1"/>
      <c r="N311" s="1"/>
      <c r="O311" s="1"/>
    </row>
    <row r="312" spans="1:15" x14ac:dyDescent="0.25">
      <c r="A312" s="1">
        <f t="shared" si="7"/>
        <v>1</v>
      </c>
      <c r="B312" s="1" t="s">
        <v>917</v>
      </c>
      <c r="C312" s="1" t="s">
        <v>1087</v>
      </c>
      <c r="D312" s="14" t="s">
        <v>330</v>
      </c>
      <c r="E312" s="16" t="s">
        <v>743</v>
      </c>
      <c r="F312" s="1"/>
      <c r="G312" s="1"/>
      <c r="H312" s="1" t="s">
        <v>972</v>
      </c>
      <c r="I312" s="1" t="s">
        <v>974</v>
      </c>
      <c r="J312" s="1"/>
      <c r="K312" s="1"/>
      <c r="L312" s="1"/>
      <c r="M312" s="1"/>
      <c r="N312" s="1"/>
      <c r="O312" s="1"/>
    </row>
    <row r="313" spans="1:15" x14ac:dyDescent="0.25">
      <c r="A313" s="1">
        <f t="shared" si="7"/>
        <v>1</v>
      </c>
      <c r="B313" s="1" t="s">
        <v>917</v>
      </c>
      <c r="C313" s="1" t="s">
        <v>1086</v>
      </c>
      <c r="D313" s="14" t="s">
        <v>329</v>
      </c>
      <c r="E313" s="16" t="s">
        <v>742</v>
      </c>
      <c r="F313" s="1"/>
      <c r="G313" s="1"/>
      <c r="H313" s="1" t="s">
        <v>973</v>
      </c>
      <c r="I313" s="1" t="s">
        <v>975</v>
      </c>
      <c r="J313" s="1"/>
      <c r="K313" s="1"/>
      <c r="L313" s="1"/>
      <c r="M313" s="1"/>
      <c r="N313" s="1"/>
      <c r="O313" s="1"/>
    </row>
    <row r="314" spans="1:15" x14ac:dyDescent="0.25">
      <c r="A314" s="1">
        <f t="shared" si="7"/>
        <v>1</v>
      </c>
      <c r="B314" s="1" t="s">
        <v>917</v>
      </c>
      <c r="C314" s="1"/>
      <c r="D314" s="14" t="s">
        <v>332</v>
      </c>
      <c r="E314" s="16" t="s">
        <v>745</v>
      </c>
      <c r="F314" s="1"/>
      <c r="G314" s="1"/>
      <c r="H314" s="6" t="s">
        <v>19</v>
      </c>
      <c r="I314" s="16"/>
      <c r="J314" s="1"/>
      <c r="K314" s="1"/>
      <c r="L314" s="1"/>
      <c r="M314" s="1"/>
      <c r="N314" s="1"/>
      <c r="O314" s="1"/>
    </row>
    <row r="315" spans="1:15" x14ac:dyDescent="0.25">
      <c r="A315" s="1">
        <f t="shared" si="7"/>
        <v>1</v>
      </c>
      <c r="B315" s="1" t="s">
        <v>917</v>
      </c>
      <c r="C315" s="1"/>
      <c r="D315" s="14" t="s">
        <v>331</v>
      </c>
      <c r="E315" s="16" t="s">
        <v>744</v>
      </c>
      <c r="F315" s="1"/>
      <c r="G315" s="1"/>
      <c r="H315" s="6" t="s">
        <v>19</v>
      </c>
      <c r="I315" s="16"/>
      <c r="J315" s="1"/>
      <c r="K315" s="1"/>
      <c r="L315" s="1"/>
      <c r="M315" s="1"/>
      <c r="N315" s="1"/>
      <c r="O315" s="1"/>
    </row>
    <row r="316" spans="1:15" x14ac:dyDescent="0.25">
      <c r="A316" s="1">
        <f t="shared" si="7"/>
        <v>1</v>
      </c>
      <c r="B316" s="1" t="s">
        <v>917</v>
      </c>
      <c r="C316" s="1" t="s">
        <v>1107</v>
      </c>
      <c r="D316" s="14" t="s">
        <v>352</v>
      </c>
      <c r="E316" s="16" t="s">
        <v>765</v>
      </c>
      <c r="F316" s="1"/>
      <c r="G316" s="1"/>
      <c r="H316" s="6" t="s">
        <v>987</v>
      </c>
      <c r="I316" s="16" t="s">
        <v>998</v>
      </c>
      <c r="J316" s="1"/>
      <c r="K316" s="1"/>
      <c r="L316" s="1"/>
      <c r="M316" s="1"/>
      <c r="N316" s="1"/>
      <c r="O316" s="1"/>
    </row>
    <row r="317" spans="1:15" x14ac:dyDescent="0.25">
      <c r="A317" s="1">
        <f t="shared" si="7"/>
        <v>1</v>
      </c>
      <c r="B317" s="1" t="s">
        <v>917</v>
      </c>
      <c r="C317" s="1" t="s">
        <v>1111</v>
      </c>
      <c r="D317" s="14" t="s">
        <v>356</v>
      </c>
      <c r="E317" s="16" t="s">
        <v>769</v>
      </c>
      <c r="F317" s="1"/>
      <c r="G317" s="1"/>
      <c r="H317" s="6" t="s">
        <v>19</v>
      </c>
      <c r="I317" s="16"/>
      <c r="J317" s="1"/>
      <c r="K317" s="1"/>
      <c r="L317" s="1"/>
      <c r="M317" s="1"/>
      <c r="N317" s="1"/>
      <c r="O317" s="1"/>
    </row>
    <row r="318" spans="1:15" x14ac:dyDescent="0.25">
      <c r="A318" s="1">
        <f t="shared" si="7"/>
        <v>1</v>
      </c>
      <c r="B318" s="1" t="s">
        <v>917</v>
      </c>
      <c r="C318" s="1" t="s">
        <v>1112</v>
      </c>
      <c r="D318" s="14" t="s">
        <v>357</v>
      </c>
      <c r="E318" s="16" t="s">
        <v>770</v>
      </c>
      <c r="F318" s="1"/>
      <c r="G318" s="1"/>
      <c r="H318" s="6" t="s">
        <v>19</v>
      </c>
      <c r="I318" s="16"/>
      <c r="J318" s="1"/>
      <c r="K318" s="1"/>
      <c r="L318" s="1"/>
      <c r="M318" s="1"/>
      <c r="N318" s="1"/>
      <c r="O318" s="1"/>
    </row>
    <row r="319" spans="1:15" x14ac:dyDescent="0.25">
      <c r="A319" s="1">
        <f t="shared" si="7"/>
        <v>1</v>
      </c>
      <c r="B319" s="1" t="s">
        <v>917</v>
      </c>
      <c r="C319" s="1" t="s">
        <v>1108</v>
      </c>
      <c r="D319" s="14" t="s">
        <v>353</v>
      </c>
      <c r="E319" s="16" t="s">
        <v>766</v>
      </c>
      <c r="F319" s="1"/>
      <c r="G319" s="1"/>
      <c r="H319" s="6" t="s">
        <v>19</v>
      </c>
      <c r="I319" s="16"/>
      <c r="J319" s="1"/>
      <c r="K319" s="1"/>
      <c r="L319" s="1"/>
      <c r="M319" s="1"/>
      <c r="N319" s="1"/>
      <c r="O319" s="1"/>
    </row>
    <row r="320" spans="1:15" x14ac:dyDescent="0.25">
      <c r="A320" s="1">
        <f t="shared" si="7"/>
        <v>1</v>
      </c>
      <c r="B320" s="1" t="s">
        <v>917</v>
      </c>
      <c r="C320" s="1" t="s">
        <v>1113</v>
      </c>
      <c r="D320" s="14" t="s">
        <v>358</v>
      </c>
      <c r="E320" s="16" t="s">
        <v>771</v>
      </c>
      <c r="F320" s="1"/>
      <c r="G320" s="1"/>
      <c r="H320" s="6" t="s">
        <v>19</v>
      </c>
      <c r="I320" s="16"/>
      <c r="J320" s="1"/>
      <c r="K320" s="1"/>
      <c r="L320" s="1"/>
      <c r="M320" s="1"/>
      <c r="N320" s="1"/>
      <c r="O320" s="1"/>
    </row>
    <row r="321" spans="1:15" x14ac:dyDescent="0.25">
      <c r="A321" s="1">
        <f t="shared" si="7"/>
        <v>1</v>
      </c>
      <c r="B321" s="1" t="s">
        <v>917</v>
      </c>
      <c r="C321" s="1" t="s">
        <v>1115</v>
      </c>
      <c r="D321" s="14" t="s">
        <v>360</v>
      </c>
      <c r="E321" s="16" t="s">
        <v>773</v>
      </c>
      <c r="F321" s="1"/>
      <c r="G321" s="1"/>
      <c r="H321" s="6" t="s">
        <v>19</v>
      </c>
      <c r="I321" s="16"/>
      <c r="J321" s="1"/>
      <c r="K321" s="1"/>
      <c r="L321" s="1"/>
      <c r="M321" s="1"/>
      <c r="N321" s="1"/>
      <c r="O321" s="1"/>
    </row>
    <row r="322" spans="1:15" x14ac:dyDescent="0.25">
      <c r="A322" s="1">
        <f t="shared" si="7"/>
        <v>1</v>
      </c>
      <c r="B322" s="1" t="s">
        <v>917</v>
      </c>
      <c r="C322" s="1" t="s">
        <v>1114</v>
      </c>
      <c r="D322" s="14" t="s">
        <v>359</v>
      </c>
      <c r="E322" s="16" t="s">
        <v>772</v>
      </c>
      <c r="F322" s="1"/>
      <c r="G322" s="1"/>
      <c r="H322" s="6" t="s">
        <v>19</v>
      </c>
      <c r="I322" s="16"/>
      <c r="J322" s="1"/>
      <c r="K322" s="1"/>
      <c r="L322" s="1"/>
      <c r="M322" s="1"/>
      <c r="N322" s="1"/>
      <c r="O322" s="1"/>
    </row>
    <row r="323" spans="1:15" x14ac:dyDescent="0.25">
      <c r="A323" s="1">
        <f t="shared" si="7"/>
        <v>1</v>
      </c>
      <c r="B323" s="1" t="s">
        <v>917</v>
      </c>
      <c r="C323" s="1" t="s">
        <v>1109</v>
      </c>
      <c r="D323" s="14" t="s">
        <v>354</v>
      </c>
      <c r="E323" s="16" t="s">
        <v>767</v>
      </c>
      <c r="F323" s="1"/>
      <c r="G323" s="1"/>
      <c r="H323" s="6" t="s">
        <v>19</v>
      </c>
      <c r="I323" s="16"/>
      <c r="J323" s="1"/>
      <c r="K323" s="1"/>
      <c r="L323" s="1"/>
      <c r="M323" s="1"/>
      <c r="N323" s="1"/>
      <c r="O323" s="1"/>
    </row>
    <row r="324" spans="1:15" x14ac:dyDescent="0.25">
      <c r="A324" s="1">
        <f t="shared" si="7"/>
        <v>1</v>
      </c>
      <c r="B324" s="1" t="s">
        <v>917</v>
      </c>
      <c r="C324" s="1" t="s">
        <v>1110</v>
      </c>
      <c r="D324" s="14" t="s">
        <v>355</v>
      </c>
      <c r="E324" s="16" t="s">
        <v>768</v>
      </c>
      <c r="F324" s="1"/>
      <c r="G324" s="1"/>
      <c r="H324" s="6" t="s">
        <v>19</v>
      </c>
      <c r="I324" s="16"/>
      <c r="J324" s="1"/>
      <c r="K324" s="1"/>
      <c r="L324" s="1"/>
      <c r="M324" s="1"/>
      <c r="N324" s="1"/>
      <c r="O324" s="1"/>
    </row>
    <row r="325" spans="1:15" x14ac:dyDescent="0.25">
      <c r="A325" s="1">
        <f t="shared" si="7"/>
        <v>1</v>
      </c>
      <c r="B325" s="1" t="s">
        <v>917</v>
      </c>
      <c r="C325" s="1" t="s">
        <v>1088</v>
      </c>
      <c r="D325" s="14" t="s">
        <v>333</v>
      </c>
      <c r="E325" s="16" t="s">
        <v>746</v>
      </c>
      <c r="F325" s="1"/>
      <c r="G325" s="1"/>
      <c r="H325" s="6" t="s">
        <v>988</v>
      </c>
      <c r="I325" s="16" t="s">
        <v>999</v>
      </c>
      <c r="J325" s="1"/>
      <c r="K325" s="1"/>
      <c r="L325" s="1"/>
      <c r="M325" s="1"/>
      <c r="N325" s="1"/>
      <c r="O325" s="1"/>
    </row>
    <row r="326" spans="1:15" x14ac:dyDescent="0.25">
      <c r="A326" s="1">
        <f t="shared" si="7"/>
        <v>1</v>
      </c>
      <c r="B326" s="1" t="s">
        <v>917</v>
      </c>
      <c r="C326" s="1" t="s">
        <v>1089</v>
      </c>
      <c r="D326" s="14" t="s">
        <v>334</v>
      </c>
      <c r="E326" s="16" t="s">
        <v>747</v>
      </c>
      <c r="F326" s="1"/>
      <c r="G326" s="1"/>
      <c r="H326" s="6" t="s">
        <v>19</v>
      </c>
      <c r="I326" s="16"/>
      <c r="J326" s="1"/>
      <c r="K326" s="1"/>
      <c r="L326" s="1" t="s">
        <v>1166</v>
      </c>
      <c r="M326" s="1"/>
      <c r="N326" s="1"/>
      <c r="O326" s="1"/>
    </row>
    <row r="327" spans="1:15" x14ac:dyDescent="0.25">
      <c r="A327" s="1">
        <f t="shared" si="7"/>
        <v>1</v>
      </c>
      <c r="B327" s="1" t="s">
        <v>917</v>
      </c>
      <c r="C327" s="1" t="s">
        <v>1093</v>
      </c>
      <c r="D327" s="14" t="s">
        <v>338</v>
      </c>
      <c r="E327" s="16" t="s">
        <v>751</v>
      </c>
      <c r="F327" s="1"/>
      <c r="G327" s="1"/>
      <c r="H327" s="6" t="s">
        <v>19</v>
      </c>
      <c r="I327" s="16"/>
      <c r="J327" s="1"/>
      <c r="K327" s="1"/>
      <c r="L327" s="1"/>
      <c r="M327" s="1"/>
      <c r="N327" s="1"/>
      <c r="O327" s="1"/>
    </row>
    <row r="328" spans="1:15" x14ac:dyDescent="0.25">
      <c r="A328" s="1">
        <f t="shared" si="7"/>
        <v>1</v>
      </c>
      <c r="B328" s="1" t="s">
        <v>917</v>
      </c>
      <c r="C328" s="1" t="s">
        <v>1094</v>
      </c>
      <c r="D328" s="14" t="s">
        <v>339</v>
      </c>
      <c r="E328" s="16" t="s">
        <v>752</v>
      </c>
      <c r="F328" s="1"/>
      <c r="G328" s="1"/>
      <c r="H328" s="6" t="s">
        <v>19</v>
      </c>
      <c r="I328" s="16"/>
      <c r="J328" s="1"/>
      <c r="K328" s="1"/>
      <c r="L328" s="1"/>
      <c r="M328" s="1"/>
      <c r="N328" s="1"/>
      <c r="O328" s="1"/>
    </row>
    <row r="329" spans="1:15" x14ac:dyDescent="0.25">
      <c r="A329" s="1">
        <f t="shared" si="7"/>
        <v>1</v>
      </c>
      <c r="B329" s="1" t="s">
        <v>917</v>
      </c>
      <c r="C329" s="1" t="s">
        <v>1092</v>
      </c>
      <c r="D329" s="14" t="s">
        <v>337</v>
      </c>
      <c r="E329" s="16" t="s">
        <v>750</v>
      </c>
      <c r="F329" s="1"/>
      <c r="G329" s="1"/>
      <c r="H329" s="6" t="s">
        <v>19</v>
      </c>
      <c r="I329" s="16"/>
      <c r="J329" s="1"/>
      <c r="K329" s="1"/>
      <c r="L329" s="1"/>
      <c r="M329" s="1"/>
      <c r="N329" s="1"/>
      <c r="O329" s="1"/>
    </row>
    <row r="330" spans="1:15" x14ac:dyDescent="0.25">
      <c r="A330" s="1">
        <f t="shared" si="7"/>
        <v>1</v>
      </c>
      <c r="B330" s="1" t="s">
        <v>917</v>
      </c>
      <c r="C330" s="1" t="s">
        <v>1090</v>
      </c>
      <c r="D330" s="14" t="s">
        <v>335</v>
      </c>
      <c r="E330" s="16" t="s">
        <v>748</v>
      </c>
      <c r="F330" s="1"/>
      <c r="G330" s="1"/>
      <c r="H330" s="6" t="s">
        <v>19</v>
      </c>
      <c r="I330" s="16"/>
      <c r="J330" s="1"/>
      <c r="K330" s="1"/>
      <c r="L330" s="1" t="s">
        <v>1167</v>
      </c>
      <c r="M330" s="1"/>
      <c r="N330" s="1"/>
      <c r="O330" s="1"/>
    </row>
    <row r="331" spans="1:15" x14ac:dyDescent="0.25">
      <c r="A331" s="1">
        <f t="shared" si="7"/>
        <v>1</v>
      </c>
      <c r="B331" s="1" t="s">
        <v>917</v>
      </c>
      <c r="C331" s="1" t="s">
        <v>1099</v>
      </c>
      <c r="D331" s="14" t="s">
        <v>344</v>
      </c>
      <c r="E331" s="16" t="s">
        <v>757</v>
      </c>
      <c r="F331" s="1"/>
      <c r="G331" s="1"/>
      <c r="H331" s="6" t="s">
        <v>19</v>
      </c>
      <c r="I331" s="16"/>
      <c r="J331" s="1"/>
      <c r="K331" s="1"/>
      <c r="L331" s="1"/>
      <c r="M331" s="1"/>
      <c r="N331" s="1"/>
      <c r="O331" s="1"/>
    </row>
    <row r="332" spans="1:15" x14ac:dyDescent="0.25">
      <c r="A332" s="1">
        <f t="shared" si="7"/>
        <v>1</v>
      </c>
      <c r="B332" s="1" t="s">
        <v>917</v>
      </c>
      <c r="C332" s="1" t="s">
        <v>1102</v>
      </c>
      <c r="D332" s="14" t="s">
        <v>347</v>
      </c>
      <c r="E332" s="16" t="s">
        <v>760</v>
      </c>
      <c r="F332" s="1"/>
      <c r="G332" s="1"/>
      <c r="H332" s="6" t="s">
        <v>19</v>
      </c>
      <c r="I332" s="16"/>
      <c r="J332" s="1"/>
      <c r="K332" s="1"/>
      <c r="L332" s="1"/>
      <c r="M332" s="1"/>
      <c r="N332" s="1"/>
      <c r="O332" s="1"/>
    </row>
    <row r="333" spans="1:15" x14ac:dyDescent="0.25">
      <c r="A333" s="1">
        <f t="shared" si="7"/>
        <v>1</v>
      </c>
      <c r="B333" s="1" t="s">
        <v>917</v>
      </c>
      <c r="C333" s="1" t="s">
        <v>1101</v>
      </c>
      <c r="D333" s="14" t="s">
        <v>346</v>
      </c>
      <c r="E333" s="16" t="s">
        <v>759</v>
      </c>
      <c r="F333" s="1"/>
      <c r="G333" s="1"/>
      <c r="H333" s="6" t="s">
        <v>19</v>
      </c>
      <c r="I333" s="16"/>
      <c r="J333" s="1"/>
      <c r="K333" s="1"/>
      <c r="L333" s="1"/>
      <c r="M333" s="1"/>
      <c r="N333" s="1"/>
      <c r="O333" s="1"/>
    </row>
    <row r="334" spans="1:15" x14ac:dyDescent="0.25">
      <c r="A334" s="1">
        <f t="shared" si="7"/>
        <v>1</v>
      </c>
      <c r="B334" s="1" t="s">
        <v>917</v>
      </c>
      <c r="C334" s="1" t="s">
        <v>1104</v>
      </c>
      <c r="D334" s="14" t="s">
        <v>349</v>
      </c>
      <c r="E334" s="16" t="s">
        <v>762</v>
      </c>
      <c r="F334" s="1"/>
      <c r="G334" s="1"/>
      <c r="H334" s="6" t="s">
        <v>19</v>
      </c>
      <c r="I334" s="16"/>
      <c r="J334" s="1"/>
      <c r="K334" s="1"/>
      <c r="L334" s="1"/>
      <c r="M334" s="1"/>
      <c r="N334" s="1"/>
      <c r="O334" s="1"/>
    </row>
    <row r="335" spans="1:15" x14ac:dyDescent="0.25">
      <c r="A335" s="1">
        <f t="shared" si="7"/>
        <v>1</v>
      </c>
      <c r="B335" s="1" t="s">
        <v>917</v>
      </c>
      <c r="C335" s="1" t="s">
        <v>1103</v>
      </c>
      <c r="D335" s="14" t="s">
        <v>348</v>
      </c>
      <c r="E335" s="16" t="s">
        <v>761</v>
      </c>
      <c r="F335" s="1"/>
      <c r="G335" s="1"/>
      <c r="H335" s="6" t="s">
        <v>19</v>
      </c>
      <c r="I335" s="16"/>
      <c r="J335" s="1"/>
      <c r="K335" s="1"/>
      <c r="L335" s="1"/>
      <c r="M335" s="1"/>
      <c r="N335" s="1"/>
      <c r="O335" s="1"/>
    </row>
    <row r="336" spans="1:15" x14ac:dyDescent="0.25">
      <c r="A336" s="1">
        <f t="shared" si="7"/>
        <v>1</v>
      </c>
      <c r="B336" s="1" t="s">
        <v>917</v>
      </c>
      <c r="C336" s="1" t="s">
        <v>1100</v>
      </c>
      <c r="D336" s="14" t="s">
        <v>345</v>
      </c>
      <c r="E336" s="16" t="s">
        <v>758</v>
      </c>
      <c r="F336" s="1"/>
      <c r="G336" s="1"/>
      <c r="H336" s="6" t="s">
        <v>19</v>
      </c>
      <c r="I336" s="16"/>
      <c r="J336" s="1"/>
      <c r="K336" s="1"/>
      <c r="L336" s="1"/>
      <c r="M336" s="1"/>
      <c r="N336" s="1"/>
      <c r="O336" s="1"/>
    </row>
    <row r="337" spans="1:15" x14ac:dyDescent="0.25">
      <c r="A337" s="1">
        <f t="shared" si="7"/>
        <v>1</v>
      </c>
      <c r="B337" s="1" t="s">
        <v>917</v>
      </c>
      <c r="C337" s="1" t="s">
        <v>1098</v>
      </c>
      <c r="D337" s="14" t="s">
        <v>343</v>
      </c>
      <c r="E337" s="16" t="s">
        <v>756</v>
      </c>
      <c r="F337" s="1"/>
      <c r="G337" s="1"/>
      <c r="H337" s="6" t="s">
        <v>19</v>
      </c>
      <c r="I337" s="16"/>
      <c r="J337" s="1"/>
      <c r="K337" s="1"/>
      <c r="L337" s="1"/>
      <c r="M337" s="1"/>
      <c r="N337" s="1"/>
      <c r="O337" s="1"/>
    </row>
    <row r="338" spans="1:15" x14ac:dyDescent="0.25">
      <c r="A338" s="1">
        <f t="shared" si="7"/>
        <v>1</v>
      </c>
      <c r="B338" s="1" t="s">
        <v>917</v>
      </c>
      <c r="C338" s="1" t="s">
        <v>1097</v>
      </c>
      <c r="D338" s="14" t="s">
        <v>342</v>
      </c>
      <c r="E338" s="16" t="s">
        <v>755</v>
      </c>
      <c r="F338" s="1"/>
      <c r="G338" s="1"/>
      <c r="H338" s="6" t="s">
        <v>19</v>
      </c>
      <c r="I338" s="16"/>
      <c r="J338" s="1"/>
      <c r="K338" s="1"/>
      <c r="L338" s="1"/>
      <c r="M338" s="1"/>
      <c r="N338" s="1"/>
      <c r="O338" s="1"/>
    </row>
    <row r="339" spans="1:15" x14ac:dyDescent="0.25">
      <c r="A339" s="1">
        <f t="shared" si="7"/>
        <v>1</v>
      </c>
      <c r="B339" s="1" t="s">
        <v>917</v>
      </c>
      <c r="C339" s="1" t="s">
        <v>1105</v>
      </c>
      <c r="D339" s="14" t="s">
        <v>350</v>
      </c>
      <c r="E339" s="16" t="s">
        <v>763</v>
      </c>
      <c r="F339" s="1"/>
      <c r="G339" s="1"/>
      <c r="H339" s="6" t="s">
        <v>19</v>
      </c>
      <c r="I339" s="16"/>
      <c r="J339" s="1"/>
      <c r="K339" s="1"/>
      <c r="L339" s="1"/>
      <c r="M339" s="1"/>
      <c r="N339" s="1"/>
      <c r="O339" s="1"/>
    </row>
    <row r="340" spans="1:15" x14ac:dyDescent="0.25">
      <c r="A340" s="1">
        <f t="shared" si="7"/>
        <v>1</v>
      </c>
      <c r="B340" s="1" t="s">
        <v>917</v>
      </c>
      <c r="C340" s="1" t="s">
        <v>1106</v>
      </c>
      <c r="D340" s="14" t="s">
        <v>351</v>
      </c>
      <c r="E340" s="16" t="s">
        <v>764</v>
      </c>
      <c r="F340" s="1"/>
      <c r="G340" s="1"/>
      <c r="H340" s="6" t="s">
        <v>19</v>
      </c>
      <c r="I340" s="16"/>
      <c r="J340" s="1"/>
      <c r="K340" s="1"/>
      <c r="L340" s="1"/>
      <c r="M340" s="1"/>
      <c r="N340" s="1"/>
      <c r="O340" s="1"/>
    </row>
    <row r="341" spans="1:15" x14ac:dyDescent="0.25">
      <c r="A341" s="1">
        <f t="shared" si="7"/>
        <v>1</v>
      </c>
      <c r="B341" s="1" t="s">
        <v>917</v>
      </c>
      <c r="C341" s="1" t="s">
        <v>1091</v>
      </c>
      <c r="D341" s="14" t="s">
        <v>336</v>
      </c>
      <c r="E341" s="16" t="s">
        <v>749</v>
      </c>
      <c r="F341" s="1"/>
      <c r="G341" s="1"/>
      <c r="H341" s="6" t="s">
        <v>19</v>
      </c>
      <c r="I341" s="16"/>
      <c r="J341" s="1"/>
      <c r="K341" s="1"/>
      <c r="L341" s="1" t="s">
        <v>1168</v>
      </c>
      <c r="M341" s="1"/>
      <c r="N341" s="1"/>
      <c r="O341" s="1"/>
    </row>
    <row r="342" spans="1:15" x14ac:dyDescent="0.25">
      <c r="A342" s="1">
        <f t="shared" si="7"/>
        <v>1</v>
      </c>
      <c r="B342" s="1" t="s">
        <v>917</v>
      </c>
      <c r="C342" s="1" t="s">
        <v>1095</v>
      </c>
      <c r="D342" s="14" t="s">
        <v>340</v>
      </c>
      <c r="E342" s="16" t="s">
        <v>753</v>
      </c>
      <c r="F342" s="1"/>
      <c r="G342" s="1"/>
      <c r="H342" s="6" t="s">
        <v>19</v>
      </c>
      <c r="I342" s="16"/>
      <c r="J342" s="1"/>
      <c r="K342" s="1"/>
      <c r="L342" s="1"/>
      <c r="M342" s="1"/>
      <c r="N342" s="1"/>
      <c r="O342" s="1"/>
    </row>
    <row r="343" spans="1:15" x14ac:dyDescent="0.25">
      <c r="A343" s="1">
        <f t="shared" si="7"/>
        <v>1</v>
      </c>
      <c r="B343" s="1" t="s">
        <v>917</v>
      </c>
      <c r="C343" s="1" t="s">
        <v>1096</v>
      </c>
      <c r="D343" s="14" t="s">
        <v>341</v>
      </c>
      <c r="E343" s="16" t="s">
        <v>754</v>
      </c>
      <c r="F343" s="1"/>
      <c r="G343" s="1"/>
      <c r="H343" s="6" t="s">
        <v>19</v>
      </c>
      <c r="I343" s="16"/>
      <c r="J343" s="1"/>
      <c r="K343" s="1"/>
      <c r="L343" s="1" t="s">
        <v>1169</v>
      </c>
      <c r="M343" s="1"/>
      <c r="N343" s="1"/>
      <c r="O343" s="1"/>
    </row>
    <row r="344" spans="1:15" x14ac:dyDescent="0.25">
      <c r="A344" s="1">
        <f t="shared" si="7"/>
        <v>1</v>
      </c>
      <c r="B344" s="1" t="s">
        <v>917</v>
      </c>
      <c r="C344" s="1" t="s">
        <v>1116</v>
      </c>
      <c r="D344" s="14" t="s">
        <v>361</v>
      </c>
      <c r="E344" s="16" t="s">
        <v>774</v>
      </c>
      <c r="F344" s="1"/>
      <c r="G344" s="1"/>
      <c r="H344" s="6" t="s">
        <v>19</v>
      </c>
      <c r="I344" s="16"/>
      <c r="J344" s="1"/>
      <c r="K344" s="1"/>
      <c r="L344" s="1"/>
      <c r="M344" s="1"/>
      <c r="N344" s="1"/>
      <c r="O344" s="1"/>
    </row>
    <row r="345" spans="1:15" x14ac:dyDescent="0.25">
      <c r="A345" s="1">
        <f t="shared" si="7"/>
        <v>1</v>
      </c>
      <c r="B345" s="1" t="s">
        <v>917</v>
      </c>
      <c r="C345" s="1" t="s">
        <v>1119</v>
      </c>
      <c r="D345" s="14" t="s">
        <v>364</v>
      </c>
      <c r="E345" s="16" t="s">
        <v>777</v>
      </c>
      <c r="F345" s="1"/>
      <c r="G345" s="1"/>
      <c r="H345" s="6" t="s">
        <v>19</v>
      </c>
      <c r="I345" s="16"/>
      <c r="J345" s="1"/>
      <c r="K345" s="1"/>
      <c r="L345" s="1"/>
      <c r="M345" s="1"/>
      <c r="N345" s="1"/>
      <c r="O345" s="1"/>
    </row>
    <row r="346" spans="1:15" x14ac:dyDescent="0.25">
      <c r="A346" s="1">
        <f t="shared" si="7"/>
        <v>1</v>
      </c>
      <c r="B346" s="1" t="s">
        <v>917</v>
      </c>
      <c r="C346" s="1" t="s">
        <v>1117</v>
      </c>
      <c r="D346" s="14" t="s">
        <v>362</v>
      </c>
      <c r="E346" s="16" t="s">
        <v>775</v>
      </c>
      <c r="F346" s="1"/>
      <c r="G346" s="1"/>
      <c r="H346" s="6" t="s">
        <v>19</v>
      </c>
      <c r="I346" s="16"/>
      <c r="J346" s="1"/>
      <c r="K346" s="1"/>
      <c r="L346" s="1"/>
      <c r="M346" s="1"/>
      <c r="N346" s="1"/>
      <c r="O346" s="1"/>
    </row>
    <row r="347" spans="1:15" x14ac:dyDescent="0.25">
      <c r="A347" s="1">
        <f t="shared" si="7"/>
        <v>1</v>
      </c>
      <c r="B347" s="1" t="s">
        <v>917</v>
      </c>
      <c r="C347" s="1" t="s">
        <v>1118</v>
      </c>
      <c r="D347" s="14" t="s">
        <v>363</v>
      </c>
      <c r="E347" s="16" t="s">
        <v>776</v>
      </c>
      <c r="F347" s="1"/>
      <c r="G347" s="1"/>
      <c r="H347" s="6" t="s">
        <v>19</v>
      </c>
      <c r="I347" s="16"/>
      <c r="J347" s="1"/>
      <c r="K347" s="1"/>
      <c r="L347" s="1"/>
      <c r="M347" s="1"/>
      <c r="N347" s="1"/>
      <c r="O347" s="1"/>
    </row>
    <row r="348" spans="1:15" x14ac:dyDescent="0.25">
      <c r="A348" s="1">
        <f t="shared" si="7"/>
        <v>1</v>
      </c>
      <c r="B348" s="1" t="s">
        <v>917</v>
      </c>
      <c r="C348" s="1" t="s">
        <v>1120</v>
      </c>
      <c r="D348" s="14" t="s">
        <v>365</v>
      </c>
      <c r="E348" s="16" t="s">
        <v>778</v>
      </c>
      <c r="F348" s="1"/>
      <c r="G348" s="1"/>
      <c r="H348" s="6" t="s">
        <v>19</v>
      </c>
      <c r="I348" s="16"/>
      <c r="J348" s="1"/>
      <c r="K348" s="1"/>
      <c r="L348" s="1"/>
      <c r="M348" s="1"/>
      <c r="N348" s="1"/>
      <c r="O348" s="1"/>
    </row>
    <row r="349" spans="1:15" x14ac:dyDescent="0.25">
      <c r="A349" s="1">
        <f t="shared" si="7"/>
        <v>1</v>
      </c>
      <c r="B349" s="1" t="s">
        <v>917</v>
      </c>
      <c r="C349" s="1" t="s">
        <v>1123</v>
      </c>
      <c r="D349" s="14" t="s">
        <v>368</v>
      </c>
      <c r="E349" s="16" t="s">
        <v>781</v>
      </c>
      <c r="F349" s="1"/>
      <c r="G349" s="1"/>
      <c r="H349" s="6" t="s">
        <v>19</v>
      </c>
      <c r="I349" s="16"/>
      <c r="J349" s="1"/>
      <c r="K349" s="1"/>
      <c r="L349" s="1"/>
      <c r="M349" s="1"/>
      <c r="N349" s="1"/>
      <c r="O349" s="1"/>
    </row>
    <row r="350" spans="1:15" x14ac:dyDescent="0.25">
      <c r="A350" s="1">
        <f t="shared" ref="A350:A413" si="8">IF(D350&lt;&gt;"",1,"")</f>
        <v>1</v>
      </c>
      <c r="B350" s="1" t="s">
        <v>917</v>
      </c>
      <c r="C350" s="1" t="s">
        <v>1121</v>
      </c>
      <c r="D350" s="14" t="s">
        <v>366</v>
      </c>
      <c r="E350" s="16" t="s">
        <v>779</v>
      </c>
      <c r="F350" s="1"/>
      <c r="G350" s="1"/>
      <c r="H350" s="6" t="s">
        <v>19</v>
      </c>
      <c r="I350" s="16"/>
      <c r="J350" s="1"/>
      <c r="K350" s="1"/>
      <c r="L350" s="1"/>
      <c r="M350" s="1"/>
      <c r="N350" s="1"/>
      <c r="O350" s="1"/>
    </row>
    <row r="351" spans="1:15" x14ac:dyDescent="0.25">
      <c r="A351" s="1">
        <f t="shared" si="8"/>
        <v>1</v>
      </c>
      <c r="B351" s="1" t="s">
        <v>917</v>
      </c>
      <c r="C351" s="1" t="s">
        <v>1122</v>
      </c>
      <c r="D351" s="14" t="s">
        <v>367</v>
      </c>
      <c r="E351" s="16" t="s">
        <v>780</v>
      </c>
      <c r="F351" s="1"/>
      <c r="G351" s="1"/>
      <c r="H351" s="6" t="s">
        <v>19</v>
      </c>
      <c r="I351" s="16"/>
      <c r="J351" s="1"/>
      <c r="K351" s="1"/>
      <c r="L351" s="1"/>
      <c r="M351" s="1"/>
      <c r="N351" s="1"/>
      <c r="O351" s="1"/>
    </row>
    <row r="352" spans="1:15" x14ac:dyDescent="0.25">
      <c r="A352" s="1">
        <f t="shared" si="8"/>
        <v>1</v>
      </c>
      <c r="B352" s="1" t="s">
        <v>917</v>
      </c>
      <c r="C352" s="1"/>
      <c r="D352" s="14" t="s">
        <v>369</v>
      </c>
      <c r="E352" s="16" t="s">
        <v>782</v>
      </c>
      <c r="F352" s="1"/>
      <c r="G352" s="1"/>
      <c r="H352" s="6" t="s">
        <v>19</v>
      </c>
      <c r="I352" s="16"/>
      <c r="J352" s="1"/>
      <c r="K352" s="1"/>
      <c r="L352" s="1"/>
      <c r="M352" s="1"/>
      <c r="N352" s="1"/>
      <c r="O352" s="1"/>
    </row>
    <row r="353" spans="1:15" x14ac:dyDescent="0.25">
      <c r="A353" s="1">
        <f t="shared" si="8"/>
        <v>1</v>
      </c>
      <c r="B353" s="1" t="s">
        <v>917</v>
      </c>
      <c r="C353" s="1" t="s">
        <v>1120</v>
      </c>
      <c r="D353" s="14" t="s">
        <v>365</v>
      </c>
      <c r="E353" s="16" t="s">
        <v>783</v>
      </c>
      <c r="F353" s="1"/>
      <c r="G353" s="1"/>
      <c r="H353" s="6" t="s">
        <v>19</v>
      </c>
      <c r="I353" s="16"/>
      <c r="J353" s="1"/>
      <c r="K353" s="1"/>
      <c r="L353" s="1"/>
      <c r="M353" s="1"/>
      <c r="N353" s="1"/>
      <c r="O353" s="1"/>
    </row>
    <row r="354" spans="1:15" x14ac:dyDescent="0.25">
      <c r="A354" s="1">
        <f t="shared" si="8"/>
        <v>1</v>
      </c>
      <c r="B354" s="1" t="s">
        <v>917</v>
      </c>
      <c r="C354" s="1" t="s">
        <v>1127</v>
      </c>
      <c r="D354" s="14" t="s">
        <v>373</v>
      </c>
      <c r="E354" s="16" t="s">
        <v>787</v>
      </c>
      <c r="F354" s="1"/>
      <c r="G354" s="1"/>
      <c r="H354" s="6" t="s">
        <v>989</v>
      </c>
      <c r="I354" s="16" t="s">
        <v>1000</v>
      </c>
      <c r="J354" s="1"/>
      <c r="K354" s="1"/>
      <c r="L354" s="1" t="s">
        <v>1170</v>
      </c>
      <c r="M354" s="1"/>
      <c r="N354" s="1"/>
      <c r="O354" s="1"/>
    </row>
    <row r="355" spans="1:15" x14ac:dyDescent="0.25">
      <c r="A355" s="1">
        <f t="shared" si="8"/>
        <v>1</v>
      </c>
      <c r="B355" s="1" t="s">
        <v>917</v>
      </c>
      <c r="C355" s="1" t="s">
        <v>1126</v>
      </c>
      <c r="D355" s="14" t="s">
        <v>372</v>
      </c>
      <c r="E355" s="16" t="s">
        <v>786</v>
      </c>
      <c r="F355" s="1"/>
      <c r="G355" s="1"/>
      <c r="H355" s="6" t="s">
        <v>990</v>
      </c>
      <c r="I355" s="16" t="s">
        <v>1001</v>
      </c>
      <c r="J355" s="1"/>
      <c r="K355" s="1"/>
      <c r="L355" s="1" t="s">
        <v>1171</v>
      </c>
      <c r="M355" s="1"/>
      <c r="N355" s="1"/>
      <c r="O355" s="1"/>
    </row>
    <row r="356" spans="1:15" x14ac:dyDescent="0.25">
      <c r="A356" s="1">
        <f t="shared" si="8"/>
        <v>1</v>
      </c>
      <c r="B356" s="1" t="s">
        <v>917</v>
      </c>
      <c r="C356" s="1" t="s">
        <v>1125</v>
      </c>
      <c r="D356" s="14" t="s">
        <v>371</v>
      </c>
      <c r="E356" s="16" t="s">
        <v>785</v>
      </c>
      <c r="F356" s="1"/>
      <c r="G356" s="1"/>
      <c r="H356" s="6" t="s">
        <v>19</v>
      </c>
      <c r="I356" s="16"/>
      <c r="J356" s="1"/>
      <c r="K356" s="1"/>
      <c r="L356" s="1"/>
      <c r="M356" s="1"/>
      <c r="N356" s="1"/>
      <c r="O356" s="1"/>
    </row>
    <row r="357" spans="1:15" x14ac:dyDescent="0.25">
      <c r="A357" s="1">
        <f t="shared" si="8"/>
        <v>1</v>
      </c>
      <c r="B357" s="1" t="s">
        <v>917</v>
      </c>
      <c r="C357" s="1" t="s">
        <v>1124</v>
      </c>
      <c r="D357" s="14" t="s">
        <v>370</v>
      </c>
      <c r="E357" s="16" t="s">
        <v>784</v>
      </c>
      <c r="F357" s="1"/>
      <c r="G357" s="1"/>
      <c r="H357" s="6" t="s">
        <v>19</v>
      </c>
      <c r="I357" s="16"/>
      <c r="J357" s="1"/>
      <c r="K357" s="1"/>
      <c r="L357" s="1"/>
      <c r="M357" s="1"/>
      <c r="N357" s="1"/>
      <c r="O357" s="1"/>
    </row>
    <row r="358" spans="1:15" x14ac:dyDescent="0.25">
      <c r="A358" s="1">
        <f t="shared" si="8"/>
        <v>1</v>
      </c>
      <c r="B358" s="1" t="s">
        <v>917</v>
      </c>
      <c r="C358" s="1" t="s">
        <v>1128</v>
      </c>
      <c r="D358" s="14" t="s">
        <v>374</v>
      </c>
      <c r="E358" s="16" t="s">
        <v>788</v>
      </c>
      <c r="F358" s="1"/>
      <c r="G358" s="1"/>
      <c r="H358" s="6" t="s">
        <v>19</v>
      </c>
      <c r="I358" s="16"/>
      <c r="J358" s="1"/>
      <c r="K358" s="1"/>
      <c r="L358" s="1" t="s">
        <v>1172</v>
      </c>
      <c r="M358" s="1"/>
      <c r="N358" s="1"/>
      <c r="O358" s="1"/>
    </row>
    <row r="359" spans="1:15" x14ac:dyDescent="0.25">
      <c r="A359" s="1">
        <f t="shared" si="8"/>
        <v>1</v>
      </c>
      <c r="B359" s="1" t="s">
        <v>917</v>
      </c>
      <c r="C359" s="1" t="s">
        <v>1129</v>
      </c>
      <c r="D359" s="14" t="s">
        <v>375</v>
      </c>
      <c r="E359" s="16" t="s">
        <v>789</v>
      </c>
      <c r="F359" s="1"/>
      <c r="G359" s="1"/>
      <c r="H359" s="6" t="s">
        <v>19</v>
      </c>
      <c r="I359" s="16"/>
      <c r="J359" s="1"/>
      <c r="K359" s="1"/>
      <c r="L359" s="1" t="s">
        <v>1173</v>
      </c>
      <c r="M359" s="1"/>
      <c r="N359" s="1"/>
      <c r="O359" s="1"/>
    </row>
    <row r="360" spans="1:15" x14ac:dyDescent="0.25">
      <c r="A360" s="1">
        <f t="shared" si="8"/>
        <v>1</v>
      </c>
      <c r="B360" s="1" t="s">
        <v>917</v>
      </c>
      <c r="C360" s="1"/>
      <c r="D360" s="14" t="s">
        <v>376</v>
      </c>
      <c r="E360" s="16" t="s">
        <v>790</v>
      </c>
      <c r="F360" s="1"/>
      <c r="G360" s="1"/>
      <c r="H360" s="6" t="s">
        <v>19</v>
      </c>
      <c r="I360" s="16"/>
      <c r="J360" s="1"/>
      <c r="K360" s="1"/>
      <c r="L360" s="1"/>
      <c r="M360" s="1"/>
      <c r="N360" s="1"/>
      <c r="O360" s="1"/>
    </row>
    <row r="361" spans="1:15" x14ac:dyDescent="0.25">
      <c r="A361" s="1">
        <f t="shared" si="8"/>
        <v>1</v>
      </c>
      <c r="B361" s="1" t="s">
        <v>917</v>
      </c>
      <c r="C361" s="1"/>
      <c r="D361" s="14" t="s">
        <v>385</v>
      </c>
      <c r="E361" s="16" t="s">
        <v>799</v>
      </c>
      <c r="F361" s="1"/>
      <c r="G361" s="1"/>
      <c r="H361" s="6" t="s">
        <v>19</v>
      </c>
      <c r="I361" s="16"/>
      <c r="J361" s="1"/>
      <c r="K361" s="1"/>
      <c r="L361" s="1"/>
      <c r="M361" s="1"/>
      <c r="N361" s="1"/>
      <c r="O361" s="1"/>
    </row>
    <row r="362" spans="1:15" x14ac:dyDescent="0.25">
      <c r="A362" s="1">
        <f t="shared" si="8"/>
        <v>1</v>
      </c>
      <c r="B362" s="1" t="s">
        <v>917</v>
      </c>
      <c r="C362" s="1"/>
      <c r="D362" s="14" t="s">
        <v>386</v>
      </c>
      <c r="E362" s="16" t="s">
        <v>800</v>
      </c>
      <c r="F362" s="1"/>
      <c r="G362" s="1"/>
      <c r="H362" s="6" t="s">
        <v>19</v>
      </c>
      <c r="I362" s="16"/>
      <c r="J362" s="1"/>
      <c r="K362" s="1"/>
      <c r="L362" s="1"/>
      <c r="M362" s="1"/>
      <c r="N362" s="1"/>
      <c r="O362" s="1"/>
    </row>
    <row r="363" spans="1:15" x14ac:dyDescent="0.25">
      <c r="A363" s="1">
        <f t="shared" si="8"/>
        <v>1</v>
      </c>
      <c r="B363" s="1" t="s">
        <v>917</v>
      </c>
      <c r="C363" s="1"/>
      <c r="D363" s="14" t="s">
        <v>382</v>
      </c>
      <c r="E363" s="16" t="s">
        <v>796</v>
      </c>
      <c r="F363" s="1"/>
      <c r="G363" s="1"/>
      <c r="H363" s="6" t="s">
        <v>19</v>
      </c>
      <c r="I363" s="16"/>
      <c r="J363" s="1"/>
      <c r="K363" s="1"/>
      <c r="L363" s="1"/>
      <c r="M363" s="1"/>
      <c r="N363" s="1"/>
      <c r="O363" s="1"/>
    </row>
    <row r="364" spans="1:15" x14ac:dyDescent="0.25">
      <c r="A364" s="1">
        <f t="shared" si="8"/>
        <v>1</v>
      </c>
      <c r="B364" s="1" t="s">
        <v>917</v>
      </c>
      <c r="C364" s="1"/>
      <c r="D364" s="14" t="s">
        <v>381</v>
      </c>
      <c r="E364" s="16" t="s">
        <v>795</v>
      </c>
      <c r="F364" s="1"/>
      <c r="G364" s="1"/>
      <c r="H364" s="6" t="s">
        <v>19</v>
      </c>
      <c r="I364" s="16"/>
      <c r="J364" s="1"/>
      <c r="K364" s="1"/>
      <c r="L364" s="1"/>
      <c r="M364" s="1"/>
      <c r="N364" s="1"/>
      <c r="O364" s="1"/>
    </row>
    <row r="365" spans="1:15" x14ac:dyDescent="0.25">
      <c r="A365" s="1">
        <f t="shared" si="8"/>
        <v>1</v>
      </c>
      <c r="B365" s="1" t="s">
        <v>917</v>
      </c>
      <c r="C365" s="1"/>
      <c r="D365" s="14" t="s">
        <v>384</v>
      </c>
      <c r="E365" s="16" t="s">
        <v>798</v>
      </c>
      <c r="F365" s="1"/>
      <c r="G365" s="1"/>
      <c r="H365" s="6" t="s">
        <v>19</v>
      </c>
      <c r="I365" s="16"/>
      <c r="J365" s="1"/>
      <c r="K365" s="1"/>
      <c r="L365" s="1"/>
      <c r="M365" s="1"/>
      <c r="N365" s="1"/>
      <c r="O365" s="1"/>
    </row>
    <row r="366" spans="1:15" x14ac:dyDescent="0.25">
      <c r="A366" s="1">
        <f t="shared" si="8"/>
        <v>1</v>
      </c>
      <c r="B366" s="1" t="s">
        <v>917</v>
      </c>
      <c r="C366" s="1"/>
      <c r="D366" s="14" t="s">
        <v>377</v>
      </c>
      <c r="E366" s="16" t="s">
        <v>791</v>
      </c>
      <c r="F366" s="1"/>
      <c r="G366" s="1"/>
      <c r="H366" s="6" t="s">
        <v>19</v>
      </c>
      <c r="I366" s="16"/>
      <c r="J366" s="1"/>
      <c r="K366" s="1"/>
      <c r="L366" s="1"/>
      <c r="M366" s="1"/>
      <c r="N366" s="1"/>
      <c r="O366" s="1"/>
    </row>
    <row r="367" spans="1:15" x14ac:dyDescent="0.25">
      <c r="A367" s="1">
        <f t="shared" si="8"/>
        <v>1</v>
      </c>
      <c r="B367" s="1" t="s">
        <v>917</v>
      </c>
      <c r="C367" s="1"/>
      <c r="D367" s="14" t="s">
        <v>379</v>
      </c>
      <c r="E367" s="16" t="s">
        <v>793</v>
      </c>
      <c r="F367" s="1"/>
      <c r="G367" s="1"/>
      <c r="H367" s="6" t="s">
        <v>19</v>
      </c>
      <c r="I367" s="16"/>
      <c r="J367" s="1"/>
      <c r="K367" s="1"/>
      <c r="L367" s="1"/>
      <c r="M367" s="1"/>
      <c r="N367" s="1"/>
      <c r="O367" s="1"/>
    </row>
    <row r="368" spans="1:15" x14ac:dyDescent="0.25">
      <c r="A368" s="1">
        <f t="shared" si="8"/>
        <v>1</v>
      </c>
      <c r="B368" s="1" t="s">
        <v>917</v>
      </c>
      <c r="C368" s="1"/>
      <c r="D368" s="14" t="s">
        <v>380</v>
      </c>
      <c r="E368" s="16" t="s">
        <v>794</v>
      </c>
      <c r="F368" s="1"/>
      <c r="G368" s="1"/>
      <c r="H368" s="6" t="s">
        <v>19</v>
      </c>
      <c r="I368" s="16"/>
      <c r="J368" s="1"/>
      <c r="K368" s="1"/>
      <c r="L368" s="1"/>
      <c r="M368" s="1"/>
      <c r="N368" s="1"/>
      <c r="O368" s="1"/>
    </row>
    <row r="369" spans="1:15" x14ac:dyDescent="0.25">
      <c r="A369" s="1">
        <f t="shared" si="8"/>
        <v>1</v>
      </c>
      <c r="B369" s="1" t="s">
        <v>917</v>
      </c>
      <c r="C369" s="1"/>
      <c r="D369" s="14" t="s">
        <v>378</v>
      </c>
      <c r="E369" s="16" t="s">
        <v>792</v>
      </c>
      <c r="F369" s="1"/>
      <c r="G369" s="1"/>
      <c r="H369" s="6" t="s">
        <v>19</v>
      </c>
      <c r="I369" s="16"/>
      <c r="J369" s="1"/>
      <c r="K369" s="1"/>
      <c r="L369" s="1"/>
      <c r="M369" s="1"/>
      <c r="N369" s="1"/>
      <c r="O369" s="1"/>
    </row>
    <row r="370" spans="1:15" x14ac:dyDescent="0.25">
      <c r="A370" s="1">
        <f t="shared" si="8"/>
        <v>1</v>
      </c>
      <c r="B370" s="1" t="s">
        <v>917</v>
      </c>
      <c r="C370" s="1"/>
      <c r="D370" s="14" t="s">
        <v>383</v>
      </c>
      <c r="E370" s="16" t="s">
        <v>797</v>
      </c>
      <c r="F370" s="1"/>
      <c r="G370" s="1"/>
      <c r="H370" s="6" t="s">
        <v>19</v>
      </c>
      <c r="I370" s="16"/>
      <c r="J370" s="1"/>
      <c r="K370" s="1"/>
      <c r="L370" s="1"/>
      <c r="M370" s="1"/>
      <c r="N370" s="1"/>
      <c r="O370" s="1"/>
    </row>
    <row r="371" spans="1:15" x14ac:dyDescent="0.25">
      <c r="A371" s="1">
        <f t="shared" si="8"/>
        <v>1</v>
      </c>
      <c r="B371" s="1" t="s">
        <v>917</v>
      </c>
      <c r="C371" s="1" t="s">
        <v>1132</v>
      </c>
      <c r="D371" s="14" t="s">
        <v>388</v>
      </c>
      <c r="E371" s="16" t="s">
        <v>802</v>
      </c>
      <c r="F371" s="1"/>
      <c r="G371" s="1"/>
      <c r="H371" s="6" t="s">
        <v>991</v>
      </c>
      <c r="I371" s="16" t="s">
        <v>1002</v>
      </c>
      <c r="J371" s="1"/>
      <c r="K371" s="1"/>
      <c r="L371" s="1"/>
      <c r="M371" s="1"/>
      <c r="N371" s="1"/>
      <c r="O371" s="1"/>
    </row>
    <row r="372" spans="1:15" x14ac:dyDescent="0.25">
      <c r="A372" s="1">
        <f t="shared" si="8"/>
        <v>1</v>
      </c>
      <c r="B372" s="1" t="s">
        <v>917</v>
      </c>
      <c r="C372" s="1" t="s">
        <v>1131</v>
      </c>
      <c r="D372" s="14" t="s">
        <v>387</v>
      </c>
      <c r="E372" s="16" t="s">
        <v>801</v>
      </c>
      <c r="F372" s="1"/>
      <c r="G372" s="1"/>
      <c r="H372" s="6" t="s">
        <v>992</v>
      </c>
      <c r="I372" s="16" t="s">
        <v>1003</v>
      </c>
      <c r="J372" s="1"/>
      <c r="K372" s="1"/>
      <c r="L372" s="1"/>
      <c r="M372" s="1"/>
      <c r="N372" s="1"/>
      <c r="O372" s="1"/>
    </row>
    <row r="373" spans="1:15" x14ac:dyDescent="0.25">
      <c r="A373" s="1">
        <f t="shared" si="8"/>
        <v>1</v>
      </c>
      <c r="B373" s="1" t="s">
        <v>917</v>
      </c>
      <c r="C373" s="1" t="s">
        <v>1130</v>
      </c>
      <c r="D373" s="14" t="s">
        <v>389</v>
      </c>
      <c r="E373" s="16" t="s">
        <v>803</v>
      </c>
      <c r="F373" s="1"/>
      <c r="G373" s="1"/>
      <c r="H373" s="6" t="s">
        <v>19</v>
      </c>
      <c r="I373" s="16"/>
      <c r="J373" s="1"/>
      <c r="K373" s="1"/>
      <c r="L373" s="1"/>
      <c r="M373" s="1"/>
      <c r="N373" s="1"/>
      <c r="O373" s="1"/>
    </row>
    <row r="374" spans="1:15" x14ac:dyDescent="0.25">
      <c r="A374" s="1">
        <f t="shared" si="8"/>
        <v>1</v>
      </c>
      <c r="B374" s="1" t="s">
        <v>917</v>
      </c>
      <c r="C374" s="1" t="s">
        <v>1137</v>
      </c>
      <c r="D374" s="14" t="s">
        <v>394</v>
      </c>
      <c r="E374" s="16" t="s">
        <v>808</v>
      </c>
      <c r="F374" s="1"/>
      <c r="G374" s="1"/>
      <c r="H374" s="6" t="s">
        <v>19</v>
      </c>
      <c r="I374" s="16"/>
      <c r="J374" s="1"/>
      <c r="K374" s="1"/>
      <c r="L374" s="1"/>
      <c r="M374" s="1"/>
      <c r="N374" s="1"/>
      <c r="O374" s="1"/>
    </row>
    <row r="375" spans="1:15" x14ac:dyDescent="0.25">
      <c r="A375" s="1">
        <f t="shared" si="8"/>
        <v>1</v>
      </c>
      <c r="B375" s="1" t="s">
        <v>917</v>
      </c>
      <c r="C375" s="1" t="s">
        <v>1135</v>
      </c>
      <c r="D375" s="14" t="s">
        <v>392</v>
      </c>
      <c r="E375" s="16" t="s">
        <v>806</v>
      </c>
      <c r="F375" s="1"/>
      <c r="G375" s="1"/>
      <c r="H375" s="6" t="s">
        <v>19</v>
      </c>
      <c r="I375" s="16"/>
      <c r="J375" s="1"/>
      <c r="K375" s="1"/>
      <c r="L375" s="1"/>
      <c r="M375" s="1"/>
      <c r="N375" s="1"/>
      <c r="O375" s="1"/>
    </row>
    <row r="376" spans="1:15" x14ac:dyDescent="0.25">
      <c r="A376" s="1">
        <f t="shared" si="8"/>
        <v>1</v>
      </c>
      <c r="B376" s="1" t="s">
        <v>917</v>
      </c>
      <c r="C376" s="1" t="s">
        <v>1133</v>
      </c>
      <c r="D376" s="14" t="s">
        <v>390</v>
      </c>
      <c r="E376" s="16" t="s">
        <v>804</v>
      </c>
      <c r="F376" s="1"/>
      <c r="G376" s="1"/>
      <c r="H376" s="6" t="s">
        <v>19</v>
      </c>
      <c r="I376" s="16"/>
      <c r="J376" s="1"/>
      <c r="K376" s="1"/>
      <c r="L376" s="1"/>
      <c r="M376" s="1"/>
      <c r="N376" s="1"/>
      <c r="O376" s="1"/>
    </row>
    <row r="377" spans="1:15" x14ac:dyDescent="0.25">
      <c r="A377" s="1">
        <f t="shared" si="8"/>
        <v>1</v>
      </c>
      <c r="B377" s="1" t="s">
        <v>917</v>
      </c>
      <c r="C377" s="1" t="s">
        <v>1134</v>
      </c>
      <c r="D377" s="14" t="s">
        <v>391</v>
      </c>
      <c r="E377" s="16" t="s">
        <v>805</v>
      </c>
      <c r="F377" s="1"/>
      <c r="G377" s="1"/>
      <c r="H377" s="6" t="s">
        <v>19</v>
      </c>
      <c r="I377" s="16"/>
      <c r="J377" s="1"/>
      <c r="K377" s="1"/>
      <c r="L377" s="1"/>
      <c r="M377" s="1"/>
      <c r="N377" s="1"/>
      <c r="O377" s="1"/>
    </row>
    <row r="378" spans="1:15" x14ac:dyDescent="0.25">
      <c r="A378" s="1">
        <f t="shared" si="8"/>
        <v>1</v>
      </c>
      <c r="B378" s="1" t="s">
        <v>917</v>
      </c>
      <c r="C378" s="1" t="s">
        <v>1136</v>
      </c>
      <c r="D378" s="14" t="s">
        <v>393</v>
      </c>
      <c r="E378" s="16" t="s">
        <v>807</v>
      </c>
      <c r="F378" s="1"/>
      <c r="G378" s="1"/>
      <c r="H378" s="6" t="s">
        <v>19</v>
      </c>
      <c r="I378" s="16"/>
      <c r="J378" s="1"/>
      <c r="K378" s="1"/>
      <c r="L378" s="1"/>
      <c r="M378" s="1"/>
      <c r="N378" s="1"/>
      <c r="O378" s="1"/>
    </row>
    <row r="379" spans="1:15" x14ac:dyDescent="0.25">
      <c r="A379" s="1">
        <f t="shared" si="8"/>
        <v>1</v>
      </c>
      <c r="B379" s="1" t="s">
        <v>917</v>
      </c>
      <c r="C379" s="1" t="s">
        <v>1139</v>
      </c>
      <c r="D379" s="14" t="s">
        <v>396</v>
      </c>
      <c r="E379" s="16" t="s">
        <v>810</v>
      </c>
      <c r="F379" s="1"/>
      <c r="G379" s="1"/>
      <c r="H379" s="6" t="s">
        <v>19</v>
      </c>
      <c r="I379" s="16"/>
      <c r="J379" s="1"/>
      <c r="K379" s="1"/>
      <c r="L379" s="1"/>
      <c r="M379" s="1"/>
      <c r="N379" s="1"/>
      <c r="O379" s="1"/>
    </row>
    <row r="380" spans="1:15" x14ac:dyDescent="0.25">
      <c r="A380" s="1">
        <f t="shared" si="8"/>
        <v>1</v>
      </c>
      <c r="B380" s="1" t="s">
        <v>917</v>
      </c>
      <c r="C380" s="1" t="s">
        <v>1138</v>
      </c>
      <c r="D380" s="14" t="s">
        <v>395</v>
      </c>
      <c r="E380" s="16" t="s">
        <v>809</v>
      </c>
      <c r="F380" s="1"/>
      <c r="G380" s="1"/>
      <c r="H380" s="6" t="s">
        <v>19</v>
      </c>
      <c r="I380" s="16"/>
      <c r="J380" s="1"/>
      <c r="K380" s="1"/>
      <c r="L380" s="1"/>
      <c r="M380" s="1"/>
      <c r="N380" s="1"/>
      <c r="O380" s="1"/>
    </row>
    <row r="381" spans="1:15" x14ac:dyDescent="0.25">
      <c r="A381" s="1">
        <f t="shared" si="8"/>
        <v>1</v>
      </c>
      <c r="B381" s="1" t="s">
        <v>917</v>
      </c>
      <c r="C381" s="1"/>
      <c r="D381" s="14" t="s">
        <v>397</v>
      </c>
      <c r="E381" s="16" t="s">
        <v>811</v>
      </c>
      <c r="F381" s="1"/>
      <c r="G381" s="1"/>
      <c r="H381" s="6" t="s">
        <v>19</v>
      </c>
      <c r="I381" s="16"/>
      <c r="J381" s="1"/>
      <c r="K381" s="1"/>
      <c r="L381" s="1"/>
      <c r="M381" s="1"/>
      <c r="N381" s="1"/>
      <c r="O381" s="1"/>
    </row>
    <row r="382" spans="1:15" x14ac:dyDescent="0.25">
      <c r="A382" s="1">
        <f t="shared" si="8"/>
        <v>1</v>
      </c>
      <c r="B382" s="1" t="s">
        <v>917</v>
      </c>
      <c r="C382" s="1"/>
      <c r="D382" s="14" t="s">
        <v>398</v>
      </c>
      <c r="E382" s="16" t="s">
        <v>812</v>
      </c>
      <c r="F382" s="1"/>
      <c r="G382" s="1"/>
      <c r="H382" s="6" t="s">
        <v>19</v>
      </c>
      <c r="I382" s="16"/>
      <c r="J382" s="1"/>
      <c r="K382" s="1"/>
      <c r="L382" s="1"/>
      <c r="M382" s="1"/>
      <c r="N382" s="1"/>
      <c r="O382" s="1"/>
    </row>
    <row r="383" spans="1:15" x14ac:dyDescent="0.25">
      <c r="A383" s="1">
        <f t="shared" si="8"/>
        <v>1</v>
      </c>
      <c r="B383" s="1" t="s">
        <v>917</v>
      </c>
      <c r="C383" s="1"/>
      <c r="D383" s="14" t="s">
        <v>399</v>
      </c>
      <c r="E383" s="16" t="s">
        <v>813</v>
      </c>
      <c r="F383" s="1"/>
      <c r="G383" s="1"/>
      <c r="H383" s="6" t="s">
        <v>19</v>
      </c>
      <c r="I383" s="16"/>
      <c r="J383" s="1"/>
      <c r="K383" s="1"/>
      <c r="L383" s="1"/>
      <c r="M383" s="1"/>
      <c r="N383" s="1"/>
      <c r="O383" s="1"/>
    </row>
    <row r="384" spans="1:15" x14ac:dyDescent="0.25">
      <c r="A384" s="1">
        <f t="shared" si="8"/>
        <v>1</v>
      </c>
      <c r="B384" s="1" t="s">
        <v>917</v>
      </c>
      <c r="C384" s="1"/>
      <c r="D384" s="14" t="s">
        <v>400</v>
      </c>
      <c r="E384" s="16" t="s">
        <v>814</v>
      </c>
      <c r="F384" s="1"/>
      <c r="G384" s="1"/>
      <c r="H384" s="6" t="s">
        <v>19</v>
      </c>
      <c r="I384" s="16"/>
      <c r="J384" s="1"/>
      <c r="K384" s="1"/>
      <c r="L384" s="1"/>
      <c r="M384" s="1"/>
      <c r="N384" s="1"/>
      <c r="O384" s="1"/>
    </row>
    <row r="385" spans="1:15" x14ac:dyDescent="0.25">
      <c r="A385" s="1">
        <f t="shared" si="8"/>
        <v>1</v>
      </c>
      <c r="B385" s="1" t="s">
        <v>917</v>
      </c>
      <c r="C385" s="1"/>
      <c r="D385" s="14" t="s">
        <v>401</v>
      </c>
      <c r="E385" s="16" t="s">
        <v>815</v>
      </c>
      <c r="F385" s="1"/>
      <c r="G385" s="1"/>
      <c r="H385" s="6" t="s">
        <v>19</v>
      </c>
      <c r="I385" s="16"/>
      <c r="J385" s="1"/>
      <c r="K385" s="1"/>
      <c r="L385" s="1"/>
      <c r="M385" s="1"/>
      <c r="N385" s="1"/>
      <c r="O385" s="1"/>
    </row>
    <row r="386" spans="1:15" x14ac:dyDescent="0.25">
      <c r="A386" s="1">
        <f t="shared" si="8"/>
        <v>1</v>
      </c>
      <c r="B386" s="1" t="s">
        <v>917</v>
      </c>
      <c r="C386" s="1"/>
      <c r="D386" s="14" t="s">
        <v>402</v>
      </c>
      <c r="E386" s="16" t="s">
        <v>816</v>
      </c>
      <c r="F386" s="1"/>
      <c r="G386" s="1"/>
      <c r="H386" s="6" t="s">
        <v>19</v>
      </c>
      <c r="I386" s="16"/>
      <c r="J386" s="1"/>
      <c r="K386" s="1"/>
      <c r="L386" s="1"/>
      <c r="M386" s="1"/>
      <c r="N386" s="1"/>
      <c r="O386" s="1"/>
    </row>
    <row r="387" spans="1:15" x14ac:dyDescent="0.25">
      <c r="A387" s="1">
        <f t="shared" si="8"/>
        <v>1</v>
      </c>
      <c r="B387" s="1" t="s">
        <v>917</v>
      </c>
      <c r="C387" s="1"/>
      <c r="D387" s="14" t="s">
        <v>403</v>
      </c>
      <c r="E387" s="16" t="s">
        <v>817</v>
      </c>
      <c r="F387" s="1"/>
      <c r="G387" s="1"/>
      <c r="H387" s="6" t="s">
        <v>19</v>
      </c>
      <c r="I387" s="16"/>
      <c r="J387" s="1"/>
      <c r="K387" s="1"/>
      <c r="L387" s="1"/>
      <c r="M387" s="1"/>
      <c r="N387" s="1"/>
      <c r="O387" s="1"/>
    </row>
    <row r="388" spans="1:15" x14ac:dyDescent="0.25">
      <c r="A388" s="1">
        <f t="shared" si="8"/>
        <v>1</v>
      </c>
      <c r="B388" s="1" t="s">
        <v>917</v>
      </c>
      <c r="C388" s="1"/>
      <c r="D388" s="14" t="s">
        <v>404</v>
      </c>
      <c r="E388" s="16" t="s">
        <v>818</v>
      </c>
      <c r="F388" s="1"/>
      <c r="G388" s="1"/>
      <c r="H388" s="6" t="s">
        <v>19</v>
      </c>
      <c r="I388" s="16"/>
      <c r="J388" s="1"/>
      <c r="K388" s="1"/>
      <c r="L388" s="1"/>
      <c r="M388" s="1"/>
      <c r="N388" s="1"/>
      <c r="O388" s="1"/>
    </row>
    <row r="389" spans="1:15" x14ac:dyDescent="0.25">
      <c r="A389" s="1">
        <f t="shared" si="8"/>
        <v>1</v>
      </c>
      <c r="B389" s="1" t="s">
        <v>917</v>
      </c>
      <c r="C389" s="1"/>
      <c r="D389" s="14" t="s">
        <v>405</v>
      </c>
      <c r="E389" s="16" t="s">
        <v>819</v>
      </c>
      <c r="F389" s="1"/>
      <c r="G389" s="1"/>
      <c r="H389" s="6" t="s">
        <v>19</v>
      </c>
      <c r="I389" s="16"/>
      <c r="J389" s="1"/>
      <c r="K389" s="1"/>
      <c r="L389" s="1"/>
      <c r="M389" s="1"/>
      <c r="N389" s="1"/>
      <c r="O389" s="1"/>
    </row>
    <row r="390" spans="1:15" x14ac:dyDescent="0.25">
      <c r="A390" s="1">
        <f t="shared" si="8"/>
        <v>1</v>
      </c>
      <c r="B390" s="1" t="s">
        <v>917</v>
      </c>
      <c r="C390" s="1"/>
      <c r="D390" s="14" t="s">
        <v>411</v>
      </c>
      <c r="E390" s="16" t="s">
        <v>825</v>
      </c>
      <c r="F390" s="1"/>
      <c r="G390" s="1"/>
      <c r="H390" s="6" t="s">
        <v>19</v>
      </c>
      <c r="I390" s="16"/>
      <c r="J390" s="1"/>
      <c r="K390" s="1"/>
      <c r="L390" s="1"/>
      <c r="M390" s="1"/>
      <c r="N390" s="1"/>
      <c r="O390" s="1"/>
    </row>
    <row r="391" spans="1:15" x14ac:dyDescent="0.25">
      <c r="A391" s="1">
        <f t="shared" si="8"/>
        <v>1</v>
      </c>
      <c r="B391" s="1" t="s">
        <v>917</v>
      </c>
      <c r="C391" s="1"/>
      <c r="D391" s="14" t="s">
        <v>407</v>
      </c>
      <c r="E391" s="16" t="s">
        <v>821</v>
      </c>
      <c r="F391" s="1"/>
      <c r="G391" s="1"/>
      <c r="H391" s="6" t="s">
        <v>19</v>
      </c>
      <c r="I391" s="16"/>
      <c r="J391" s="1"/>
      <c r="K391" s="1"/>
      <c r="L391" s="1"/>
      <c r="M391" s="1"/>
      <c r="N391" s="1"/>
      <c r="O391" s="1"/>
    </row>
    <row r="392" spans="1:15" x14ac:dyDescent="0.25">
      <c r="A392" s="1">
        <f t="shared" si="8"/>
        <v>1</v>
      </c>
      <c r="B392" s="1" t="s">
        <v>917</v>
      </c>
      <c r="C392" s="1"/>
      <c r="D392" s="14" t="s">
        <v>406</v>
      </c>
      <c r="E392" s="16" t="s">
        <v>820</v>
      </c>
      <c r="F392" s="1"/>
      <c r="G392" s="1"/>
      <c r="H392" s="6" t="s">
        <v>19</v>
      </c>
      <c r="I392" s="16"/>
      <c r="J392" s="1"/>
      <c r="K392" s="1"/>
      <c r="L392" s="1"/>
      <c r="M392" s="1"/>
      <c r="N392" s="1"/>
      <c r="O392" s="1"/>
    </row>
    <row r="393" spans="1:15" x14ac:dyDescent="0.25">
      <c r="A393" s="1">
        <f t="shared" si="8"/>
        <v>1</v>
      </c>
      <c r="B393" s="1" t="s">
        <v>917</v>
      </c>
      <c r="C393" s="1"/>
      <c r="D393" s="14" t="s">
        <v>412</v>
      </c>
      <c r="E393" s="16" t="s">
        <v>826</v>
      </c>
      <c r="F393" s="1"/>
      <c r="G393" s="1"/>
      <c r="H393" s="6" t="s">
        <v>19</v>
      </c>
      <c r="I393" s="16"/>
      <c r="J393" s="1"/>
      <c r="K393" s="1"/>
      <c r="L393" s="1"/>
      <c r="M393" s="1"/>
      <c r="N393" s="1"/>
      <c r="O393" s="1"/>
    </row>
    <row r="394" spans="1:15" x14ac:dyDescent="0.25">
      <c r="A394" s="1">
        <f t="shared" si="8"/>
        <v>1</v>
      </c>
      <c r="B394" s="1" t="s">
        <v>917</v>
      </c>
      <c r="C394" s="1"/>
      <c r="D394" s="14" t="s">
        <v>409</v>
      </c>
      <c r="E394" s="16" t="s">
        <v>823</v>
      </c>
      <c r="F394" s="1"/>
      <c r="G394" s="1"/>
      <c r="H394" s="6" t="s">
        <v>19</v>
      </c>
      <c r="I394" s="16"/>
      <c r="J394" s="1"/>
      <c r="K394" s="1"/>
      <c r="L394" s="1"/>
      <c r="M394" s="1"/>
      <c r="N394" s="1"/>
      <c r="O394" s="1"/>
    </row>
    <row r="395" spans="1:15" x14ac:dyDescent="0.25">
      <c r="A395" s="1">
        <f t="shared" si="8"/>
        <v>1</v>
      </c>
      <c r="B395" s="1" t="s">
        <v>917</v>
      </c>
      <c r="C395" s="1"/>
      <c r="D395" s="14" t="s">
        <v>410</v>
      </c>
      <c r="E395" s="16" t="s">
        <v>824</v>
      </c>
      <c r="F395" s="1"/>
      <c r="G395" s="1"/>
      <c r="H395" s="6" t="s">
        <v>19</v>
      </c>
      <c r="I395" s="16"/>
      <c r="J395" s="1"/>
      <c r="K395" s="1"/>
      <c r="L395" s="1"/>
      <c r="M395" s="1"/>
      <c r="N395" s="1"/>
      <c r="O395" s="1"/>
    </row>
    <row r="396" spans="1:15" x14ac:dyDescent="0.25">
      <c r="A396" s="1">
        <f t="shared" si="8"/>
        <v>1</v>
      </c>
      <c r="B396" s="1" t="s">
        <v>917</v>
      </c>
      <c r="C396" s="1"/>
      <c r="D396" s="14" t="s">
        <v>408</v>
      </c>
      <c r="E396" s="16" t="s">
        <v>822</v>
      </c>
      <c r="F396" s="1"/>
      <c r="G396" s="1"/>
      <c r="H396" s="6" t="s">
        <v>19</v>
      </c>
      <c r="I396" s="16"/>
      <c r="J396" s="1"/>
      <c r="K396" s="1"/>
      <c r="L396" s="1"/>
      <c r="M396" s="1"/>
      <c r="N396" s="1"/>
      <c r="O396" s="1"/>
    </row>
    <row r="397" spans="1:15" x14ac:dyDescent="0.25">
      <c r="A397" s="1">
        <f t="shared" si="8"/>
        <v>1</v>
      </c>
      <c r="B397" s="1" t="s">
        <v>917</v>
      </c>
      <c r="C397" s="1"/>
      <c r="D397" s="14" t="s">
        <v>414</v>
      </c>
      <c r="E397" s="16" t="s">
        <v>828</v>
      </c>
      <c r="F397" s="1"/>
      <c r="G397" s="1"/>
      <c r="H397" s="6" t="s">
        <v>19</v>
      </c>
      <c r="I397" s="16"/>
      <c r="J397" s="1"/>
      <c r="K397" s="1"/>
      <c r="L397" s="1"/>
      <c r="M397" s="1"/>
      <c r="N397" s="1"/>
      <c r="O397" s="1"/>
    </row>
    <row r="398" spans="1:15" x14ac:dyDescent="0.25">
      <c r="A398" s="1">
        <f t="shared" si="8"/>
        <v>1</v>
      </c>
      <c r="B398" s="1" t="s">
        <v>917</v>
      </c>
      <c r="C398" s="1"/>
      <c r="D398" s="14" t="s">
        <v>415</v>
      </c>
      <c r="E398" s="16" t="s">
        <v>829</v>
      </c>
      <c r="F398" s="1"/>
      <c r="G398" s="1"/>
      <c r="H398" s="6" t="s">
        <v>19</v>
      </c>
      <c r="I398" s="16"/>
      <c r="J398" s="1"/>
      <c r="K398" s="1"/>
      <c r="L398" s="1"/>
      <c r="M398" s="1"/>
      <c r="N398" s="1"/>
      <c r="O398" s="1"/>
    </row>
    <row r="399" spans="1:15" x14ac:dyDescent="0.25">
      <c r="A399" s="1">
        <f t="shared" si="8"/>
        <v>1</v>
      </c>
      <c r="B399" s="1" t="s">
        <v>917</v>
      </c>
      <c r="C399" s="1"/>
      <c r="D399" s="14" t="s">
        <v>417</v>
      </c>
      <c r="E399" s="16" t="s">
        <v>831</v>
      </c>
      <c r="F399" s="1"/>
      <c r="G399" s="1"/>
      <c r="H399" s="6" t="s">
        <v>19</v>
      </c>
      <c r="I399" s="16"/>
      <c r="J399" s="1"/>
      <c r="K399" s="1"/>
      <c r="L399" s="1"/>
      <c r="M399" s="1"/>
      <c r="N399" s="1"/>
      <c r="O399" s="1"/>
    </row>
    <row r="400" spans="1:15" x14ac:dyDescent="0.25">
      <c r="A400" s="1">
        <f t="shared" si="8"/>
        <v>1</v>
      </c>
      <c r="B400" s="1" t="s">
        <v>917</v>
      </c>
      <c r="C400" s="1"/>
      <c r="D400" s="14" t="s">
        <v>418</v>
      </c>
      <c r="E400" s="16" t="s">
        <v>832</v>
      </c>
      <c r="F400" s="1"/>
      <c r="G400" s="1"/>
      <c r="H400" s="6" t="s">
        <v>19</v>
      </c>
      <c r="I400" s="16"/>
      <c r="J400" s="1"/>
      <c r="K400" s="1"/>
      <c r="L400" s="1"/>
      <c r="M400" s="1"/>
      <c r="N400" s="1"/>
      <c r="O400" s="1"/>
    </row>
    <row r="401" spans="1:15" x14ac:dyDescent="0.25">
      <c r="A401" s="1">
        <f t="shared" si="8"/>
        <v>1</v>
      </c>
      <c r="B401" s="1" t="s">
        <v>917</v>
      </c>
      <c r="C401" s="1"/>
      <c r="D401" s="14" t="s">
        <v>416</v>
      </c>
      <c r="E401" s="16" t="s">
        <v>830</v>
      </c>
      <c r="F401" s="1"/>
      <c r="G401" s="1"/>
      <c r="H401" s="6" t="s">
        <v>19</v>
      </c>
      <c r="I401" s="16"/>
      <c r="J401" s="1"/>
      <c r="K401" s="1"/>
      <c r="L401" s="1"/>
      <c r="M401" s="1"/>
      <c r="N401" s="1"/>
      <c r="O401" s="1"/>
    </row>
    <row r="402" spans="1:15" x14ac:dyDescent="0.25">
      <c r="A402" s="1">
        <f t="shared" si="8"/>
        <v>1</v>
      </c>
      <c r="B402" s="1" t="s">
        <v>917</v>
      </c>
      <c r="C402" s="1"/>
      <c r="D402" s="14" t="s">
        <v>427</v>
      </c>
      <c r="E402" s="16" t="s">
        <v>841</v>
      </c>
      <c r="F402" s="1"/>
      <c r="G402" s="1"/>
      <c r="H402" s="6" t="s">
        <v>19</v>
      </c>
      <c r="I402" s="16"/>
      <c r="J402" s="1"/>
      <c r="K402" s="1"/>
      <c r="L402" s="1"/>
      <c r="M402" s="1"/>
      <c r="N402" s="1"/>
      <c r="O402" s="1"/>
    </row>
    <row r="403" spans="1:15" x14ac:dyDescent="0.25">
      <c r="A403" s="1">
        <f t="shared" si="8"/>
        <v>1</v>
      </c>
      <c r="B403" s="1" t="s">
        <v>917</v>
      </c>
      <c r="C403" s="1"/>
      <c r="D403" s="14" t="s">
        <v>429</v>
      </c>
      <c r="E403" s="16" t="s">
        <v>843</v>
      </c>
      <c r="F403" s="1"/>
      <c r="G403" s="1"/>
      <c r="H403" s="6" t="s">
        <v>19</v>
      </c>
      <c r="I403" s="16"/>
      <c r="J403" s="1"/>
      <c r="K403" s="1"/>
      <c r="L403" s="1"/>
      <c r="M403" s="1"/>
      <c r="N403" s="1"/>
      <c r="O403" s="1"/>
    </row>
    <row r="404" spans="1:15" x14ac:dyDescent="0.25">
      <c r="A404" s="1">
        <f t="shared" si="8"/>
        <v>1</v>
      </c>
      <c r="B404" s="1" t="s">
        <v>917</v>
      </c>
      <c r="C404" s="1"/>
      <c r="D404" s="14" t="s">
        <v>428</v>
      </c>
      <c r="E404" s="16" t="s">
        <v>842</v>
      </c>
      <c r="F404" s="1"/>
      <c r="G404" s="1"/>
      <c r="H404" s="6" t="s">
        <v>19</v>
      </c>
      <c r="I404" s="16"/>
      <c r="J404" s="1"/>
      <c r="K404" s="1"/>
      <c r="L404" s="1"/>
      <c r="M404" s="1"/>
      <c r="N404" s="1"/>
      <c r="O404" s="1"/>
    </row>
    <row r="405" spans="1:15" x14ac:dyDescent="0.25">
      <c r="A405" s="1">
        <f t="shared" si="8"/>
        <v>1</v>
      </c>
      <c r="B405" s="1" t="s">
        <v>917</v>
      </c>
      <c r="C405" s="1"/>
      <c r="D405" s="14" t="s">
        <v>423</v>
      </c>
      <c r="E405" s="16" t="s">
        <v>837</v>
      </c>
      <c r="F405" s="1"/>
      <c r="G405" s="1"/>
      <c r="H405" s="6" t="s">
        <v>19</v>
      </c>
      <c r="I405" s="16"/>
      <c r="J405" s="1"/>
      <c r="K405" s="1"/>
      <c r="L405" s="1"/>
      <c r="M405" s="1"/>
      <c r="N405" s="1"/>
      <c r="O405" s="1"/>
    </row>
    <row r="406" spans="1:15" x14ac:dyDescent="0.25">
      <c r="A406" s="1">
        <f t="shared" si="8"/>
        <v>1</v>
      </c>
      <c r="B406" s="1" t="s">
        <v>917</v>
      </c>
      <c r="C406" s="1"/>
      <c r="D406" s="14" t="s">
        <v>425</v>
      </c>
      <c r="E406" s="16" t="s">
        <v>839</v>
      </c>
      <c r="F406" s="1"/>
      <c r="G406" s="1"/>
      <c r="H406" s="6" t="s">
        <v>19</v>
      </c>
      <c r="I406" s="16"/>
      <c r="J406" s="1"/>
      <c r="K406" s="1"/>
      <c r="L406" s="1"/>
      <c r="M406" s="1"/>
      <c r="N406" s="1"/>
      <c r="O406" s="1"/>
    </row>
    <row r="407" spans="1:15" x14ac:dyDescent="0.25">
      <c r="A407" s="1">
        <f t="shared" si="8"/>
        <v>1</v>
      </c>
      <c r="B407" s="1" t="s">
        <v>917</v>
      </c>
      <c r="C407" s="1"/>
      <c r="D407" s="14" t="s">
        <v>420</v>
      </c>
      <c r="E407" s="16" t="s">
        <v>834</v>
      </c>
      <c r="F407" s="1"/>
      <c r="G407" s="1"/>
      <c r="H407" s="6" t="s">
        <v>19</v>
      </c>
      <c r="I407" s="16"/>
      <c r="J407" s="1"/>
      <c r="K407" s="1"/>
      <c r="L407" s="1"/>
      <c r="M407" s="1"/>
      <c r="N407" s="1"/>
      <c r="O407" s="1"/>
    </row>
    <row r="408" spans="1:15" x14ac:dyDescent="0.25">
      <c r="A408" s="1">
        <f t="shared" si="8"/>
        <v>1</v>
      </c>
      <c r="B408" s="1" t="s">
        <v>917</v>
      </c>
      <c r="C408" s="1"/>
      <c r="D408" s="14" t="s">
        <v>421</v>
      </c>
      <c r="E408" s="16" t="s">
        <v>835</v>
      </c>
      <c r="F408" s="1"/>
      <c r="G408" s="1"/>
      <c r="H408" s="6" t="s">
        <v>19</v>
      </c>
      <c r="I408" s="16"/>
      <c r="J408" s="1"/>
      <c r="K408" s="1"/>
      <c r="L408" s="1"/>
      <c r="M408" s="1"/>
      <c r="N408" s="1"/>
      <c r="O408" s="1"/>
    </row>
    <row r="409" spans="1:15" x14ac:dyDescent="0.25">
      <c r="A409" s="1">
        <f t="shared" si="8"/>
        <v>1</v>
      </c>
      <c r="B409" s="1" t="s">
        <v>917</v>
      </c>
      <c r="C409" s="1"/>
      <c r="D409" s="14" t="s">
        <v>422</v>
      </c>
      <c r="E409" s="16" t="s">
        <v>836</v>
      </c>
      <c r="F409" s="1"/>
      <c r="G409" s="1"/>
      <c r="H409" s="6" t="s">
        <v>19</v>
      </c>
      <c r="I409" s="16"/>
      <c r="J409" s="1"/>
      <c r="K409" s="1"/>
      <c r="L409" s="1"/>
      <c r="M409" s="1"/>
      <c r="N409" s="1"/>
      <c r="O409" s="1"/>
    </row>
    <row r="410" spans="1:15" x14ac:dyDescent="0.25">
      <c r="A410" s="1">
        <f t="shared" si="8"/>
        <v>1</v>
      </c>
      <c r="B410" s="1" t="s">
        <v>917</v>
      </c>
      <c r="C410" s="1"/>
      <c r="D410" s="14" t="s">
        <v>419</v>
      </c>
      <c r="E410" s="16" t="s">
        <v>833</v>
      </c>
      <c r="F410" s="1"/>
      <c r="G410" s="1"/>
      <c r="H410" s="6" t="s">
        <v>19</v>
      </c>
      <c r="I410" s="16"/>
      <c r="J410" s="1"/>
      <c r="K410" s="1"/>
      <c r="L410" s="1"/>
      <c r="M410" s="1"/>
      <c r="N410" s="1"/>
      <c r="O410" s="1"/>
    </row>
    <row r="411" spans="1:15" x14ac:dyDescent="0.25">
      <c r="A411" s="1">
        <f t="shared" si="8"/>
        <v>1</v>
      </c>
      <c r="B411" s="1" t="s">
        <v>917</v>
      </c>
      <c r="C411" s="1"/>
      <c r="D411" s="14" t="s">
        <v>424</v>
      </c>
      <c r="E411" s="16" t="s">
        <v>838</v>
      </c>
      <c r="F411" s="1"/>
      <c r="G411" s="1"/>
      <c r="H411" s="6" t="s">
        <v>19</v>
      </c>
      <c r="I411" s="16"/>
      <c r="J411" s="1"/>
      <c r="K411" s="1"/>
      <c r="L411" s="1"/>
      <c r="M411" s="1"/>
      <c r="N411" s="1"/>
      <c r="O411" s="1"/>
    </row>
    <row r="412" spans="1:15" x14ac:dyDescent="0.25">
      <c r="A412" s="1">
        <f t="shared" si="8"/>
        <v>1</v>
      </c>
      <c r="B412" s="1" t="s">
        <v>917</v>
      </c>
      <c r="C412" s="1"/>
      <c r="D412" s="14" t="s">
        <v>426</v>
      </c>
      <c r="E412" s="16" t="s">
        <v>840</v>
      </c>
      <c r="F412" s="1"/>
      <c r="G412" s="1"/>
      <c r="H412" s="6" t="s">
        <v>19</v>
      </c>
      <c r="I412" s="16"/>
      <c r="J412" s="1"/>
      <c r="K412" s="1"/>
      <c r="L412" s="1"/>
      <c r="M412" s="1"/>
      <c r="N412" s="1"/>
      <c r="O412" s="1"/>
    </row>
    <row r="413" spans="1:15" x14ac:dyDescent="0.25">
      <c r="A413" s="1">
        <f t="shared" si="8"/>
        <v>1</v>
      </c>
      <c r="B413" s="1" t="s">
        <v>917</v>
      </c>
      <c r="C413" s="1"/>
      <c r="D413" s="14" t="s">
        <v>413</v>
      </c>
      <c r="E413" s="16" t="s">
        <v>827</v>
      </c>
      <c r="F413" s="1"/>
      <c r="G413" s="1"/>
      <c r="H413" s="6" t="s">
        <v>19</v>
      </c>
      <c r="I413" s="16"/>
      <c r="J413" s="1"/>
      <c r="K413" s="1"/>
      <c r="L413" s="1"/>
      <c r="M413" s="1"/>
      <c r="N413" s="1"/>
      <c r="O413" s="1"/>
    </row>
    <row r="414" spans="1:15" x14ac:dyDescent="0.25">
      <c r="A414" s="1">
        <f t="shared" ref="A414:A422" si="9">IF(D414&lt;&gt;"",1,"")</f>
        <v>1</v>
      </c>
      <c r="B414" s="1" t="s">
        <v>917</v>
      </c>
      <c r="C414" s="1"/>
      <c r="D414" s="14" t="s">
        <v>430</v>
      </c>
      <c r="E414" s="16" t="s">
        <v>844</v>
      </c>
      <c r="F414" s="1"/>
      <c r="G414" s="1"/>
      <c r="H414" s="6" t="s">
        <v>19</v>
      </c>
      <c r="I414" s="16"/>
      <c r="J414" s="1"/>
      <c r="K414" s="1"/>
      <c r="L414" s="1"/>
      <c r="M414" s="1"/>
      <c r="N414" s="1"/>
      <c r="O414" s="1"/>
    </row>
    <row r="415" spans="1:15" x14ac:dyDescent="0.25">
      <c r="A415" s="1">
        <f t="shared" si="9"/>
        <v>1</v>
      </c>
      <c r="B415" s="1" t="s">
        <v>917</v>
      </c>
      <c r="C415" s="1"/>
      <c r="D415" s="14" t="s">
        <v>431</v>
      </c>
      <c r="E415" s="16" t="s">
        <v>845</v>
      </c>
      <c r="F415" s="1"/>
      <c r="G415" s="1"/>
      <c r="H415" s="6" t="s">
        <v>19</v>
      </c>
      <c r="I415" s="16"/>
      <c r="J415" s="1"/>
      <c r="K415" s="1"/>
      <c r="L415" s="1"/>
      <c r="M415" s="1"/>
      <c r="N415" s="1"/>
      <c r="O415" s="1"/>
    </row>
    <row r="416" spans="1:15" x14ac:dyDescent="0.25">
      <c r="A416" s="1">
        <f t="shared" si="9"/>
        <v>1</v>
      </c>
      <c r="B416" s="1" t="s">
        <v>917</v>
      </c>
      <c r="C416" s="1"/>
      <c r="D416" s="14" t="s">
        <v>432</v>
      </c>
      <c r="E416" s="16" t="s">
        <v>846</v>
      </c>
      <c r="F416" s="1"/>
      <c r="G416" s="1"/>
      <c r="H416" s="6" t="s">
        <v>19</v>
      </c>
      <c r="I416" s="16"/>
      <c r="J416" s="1"/>
      <c r="K416" s="1"/>
      <c r="L416" s="1"/>
      <c r="M416" s="1"/>
      <c r="N416" s="1"/>
      <c r="O416" s="1"/>
    </row>
    <row r="417" spans="1:9" s="12" customFormat="1" x14ac:dyDescent="0.25">
      <c r="A417" s="1">
        <f t="shared" si="9"/>
        <v>1</v>
      </c>
      <c r="B417" s="10" t="s">
        <v>917</v>
      </c>
      <c r="C417" s="10"/>
      <c r="D417" s="10" t="s">
        <v>997</v>
      </c>
      <c r="E417" s="10" t="s">
        <v>1201</v>
      </c>
      <c r="F417" s="10">
        <v>2362</v>
      </c>
      <c r="G417" s="10">
        <v>20170616</v>
      </c>
      <c r="H417" s="10" t="s">
        <v>1174</v>
      </c>
      <c r="I417" s="10" t="s">
        <v>1202</v>
      </c>
    </row>
    <row r="418" spans="1:9" s="12" customFormat="1" x14ac:dyDescent="0.25">
      <c r="A418" s="1">
        <f t="shared" si="9"/>
        <v>1</v>
      </c>
      <c r="B418" s="10" t="s">
        <v>917</v>
      </c>
      <c r="C418" s="10"/>
      <c r="D418" s="10" t="s">
        <v>997</v>
      </c>
      <c r="E418" s="10" t="s">
        <v>1201</v>
      </c>
      <c r="F418" s="10">
        <v>2364</v>
      </c>
      <c r="G418" s="10">
        <v>20170705</v>
      </c>
      <c r="H418" s="10" t="s">
        <v>19</v>
      </c>
      <c r="I418" s="10"/>
    </row>
    <row r="419" spans="1:9" s="12" customFormat="1" x14ac:dyDescent="0.25">
      <c r="A419" s="1">
        <f t="shared" si="9"/>
        <v>1</v>
      </c>
      <c r="B419" s="10" t="s">
        <v>917</v>
      </c>
      <c r="C419" s="10"/>
      <c r="D419" s="10" t="s">
        <v>996</v>
      </c>
      <c r="E419" s="10" t="s">
        <v>1203</v>
      </c>
      <c r="F419" s="10"/>
      <c r="G419" s="10"/>
      <c r="H419" s="10" t="s">
        <v>19</v>
      </c>
      <c r="I419" s="10"/>
    </row>
    <row r="420" spans="1:9" s="12" customFormat="1" x14ac:dyDescent="0.25">
      <c r="A420" s="1">
        <f t="shared" si="9"/>
        <v>1</v>
      </c>
      <c r="B420" s="10" t="s">
        <v>917</v>
      </c>
      <c r="C420" s="10"/>
      <c r="D420" s="10" t="s">
        <v>1175</v>
      </c>
      <c r="E420" s="10" t="s">
        <v>1204</v>
      </c>
      <c r="F420" s="10"/>
      <c r="G420" s="10"/>
      <c r="H420" s="10" t="s">
        <v>1182</v>
      </c>
      <c r="I420" s="10" t="s">
        <v>1205</v>
      </c>
    </row>
    <row r="421" spans="1:9" s="12" customFormat="1" x14ac:dyDescent="0.25">
      <c r="A421" s="1">
        <f t="shared" si="9"/>
        <v>1</v>
      </c>
      <c r="B421" s="10" t="s">
        <v>917</v>
      </c>
      <c r="C421" s="10"/>
      <c r="D421" s="10" t="s">
        <v>1176</v>
      </c>
      <c r="E421" s="10" t="s">
        <v>1206</v>
      </c>
      <c r="F421" s="10">
        <v>2360</v>
      </c>
      <c r="G421" s="10">
        <v>20170627</v>
      </c>
      <c r="H421" s="10" t="s">
        <v>19</v>
      </c>
      <c r="I421" s="10"/>
    </row>
    <row r="422" spans="1:9" s="12" customFormat="1" x14ac:dyDescent="0.25">
      <c r="A422" s="1">
        <f t="shared" si="9"/>
        <v>1</v>
      </c>
      <c r="B422" s="10" t="s">
        <v>917</v>
      </c>
      <c r="C422" s="10"/>
      <c r="D422" s="10" t="s">
        <v>1176</v>
      </c>
      <c r="E422" s="10" t="s">
        <v>1206</v>
      </c>
      <c r="F422" s="10">
        <v>2365</v>
      </c>
      <c r="G422" s="10">
        <v>20170703</v>
      </c>
      <c r="H422" s="10" t="s">
        <v>19</v>
      </c>
      <c r="I422" s="10"/>
    </row>
    <row r="423" spans="1:9" s="12" customFormat="1" x14ac:dyDescent="0.25">
      <c r="A423" s="10"/>
      <c r="B423" s="10"/>
      <c r="C423" s="10"/>
      <c r="D423" s="10"/>
      <c r="E423" s="10"/>
      <c r="F423" s="10"/>
      <c r="G423" s="10"/>
      <c r="H423" s="10"/>
      <c r="I423" s="10"/>
    </row>
    <row r="424" spans="1:9" s="12" customFormat="1" x14ac:dyDescent="0.25">
      <c r="A424" s="10"/>
      <c r="B424" s="10"/>
      <c r="C424" s="10"/>
      <c r="D424" s="10"/>
      <c r="E424" s="10"/>
      <c r="F424" s="10"/>
      <c r="G424" s="10"/>
      <c r="H424" s="10"/>
      <c r="I424" s="10"/>
    </row>
    <row r="425" spans="1:9" s="12" customFormat="1" x14ac:dyDescent="0.25">
      <c r="A425" s="10"/>
      <c r="B425" s="10"/>
      <c r="C425" s="10"/>
      <c r="D425" s="10"/>
      <c r="E425" s="10"/>
      <c r="F425" s="10"/>
      <c r="G425" s="10"/>
      <c r="H425" s="10"/>
      <c r="I425" s="10"/>
    </row>
    <row r="426" spans="1:9" s="12" customFormat="1" x14ac:dyDescent="0.25">
      <c r="A426" s="10"/>
      <c r="B426" s="10"/>
      <c r="C426" s="10"/>
      <c r="D426" s="10"/>
      <c r="E426" s="10"/>
      <c r="F426" s="10"/>
      <c r="G426" s="10"/>
      <c r="H426" s="10"/>
      <c r="I426" s="10"/>
    </row>
    <row r="427" spans="1:9" s="12" customFormat="1" x14ac:dyDescent="0.25">
      <c r="A427" s="10" t="str">
        <f t="shared" ref="A427" si="10">IF(C427&lt;&gt;"",1,"")</f>
        <v/>
      </c>
      <c r="B427" s="10"/>
      <c r="C427" s="10"/>
      <c r="D427" s="10"/>
      <c r="E427" s="10"/>
      <c r="F427" s="10"/>
      <c r="G427" s="10"/>
      <c r="H427" s="10"/>
      <c r="I427" s="11"/>
    </row>
  </sheetData>
  <autoFilter ref="A2:O2"/>
  <mergeCells count="3">
    <mergeCell ref="D1:E1"/>
    <mergeCell ref="H1:I1"/>
    <mergeCell ref="L1:L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
  <sheetViews>
    <sheetView topLeftCell="A124" workbookViewId="0">
      <selection activeCell="H156" sqref="H156"/>
    </sheetView>
  </sheetViews>
  <sheetFormatPr defaultRowHeight="15" x14ac:dyDescent="0.25"/>
  <cols>
    <col min="1" max="1" width="3.85546875" style="1" customWidth="1"/>
    <col min="2" max="2" width="9.140625" style="44" customWidth="1"/>
    <col min="3" max="3" width="65.28515625" style="46" customWidth="1"/>
    <col min="4" max="4" width="15.140625" style="43" customWidth="1"/>
    <col min="5" max="6" width="11.42578125" style="43" hidden="1" customWidth="1"/>
    <col min="7" max="7" width="13.85546875" style="44" customWidth="1"/>
    <col min="8" max="8" width="63.5703125" style="1" customWidth="1"/>
    <col min="9" max="9" width="30.28515625" style="1" customWidth="1"/>
  </cols>
  <sheetData>
    <row r="1" spans="1:9" ht="15" customHeight="1" x14ac:dyDescent="0.25">
      <c r="A1" s="2"/>
      <c r="B1" s="3"/>
      <c r="C1" s="72" t="s">
        <v>2</v>
      </c>
      <c r="D1" s="76" t="s">
        <v>1226</v>
      </c>
      <c r="E1" s="76" t="s">
        <v>1209</v>
      </c>
      <c r="F1" s="79" t="s">
        <v>1255</v>
      </c>
      <c r="G1" s="77" t="s">
        <v>1258</v>
      </c>
      <c r="H1" s="78" t="s">
        <v>3</v>
      </c>
      <c r="I1" s="76" t="s">
        <v>1230</v>
      </c>
    </row>
    <row r="2" spans="1:9" x14ac:dyDescent="0.25">
      <c r="A2" s="2" t="s">
        <v>0</v>
      </c>
      <c r="B2" s="3" t="s">
        <v>1224</v>
      </c>
      <c r="C2" s="73"/>
      <c r="D2" s="76"/>
      <c r="E2" s="76"/>
      <c r="F2" s="79"/>
      <c r="G2" s="77"/>
      <c r="H2" s="78"/>
      <c r="I2" s="76"/>
    </row>
    <row r="3" spans="1:9" x14ac:dyDescent="0.25">
      <c r="A3" s="1">
        <f>ROW(B3)-2</f>
        <v>1</v>
      </c>
      <c r="B3" s="44" t="s">
        <v>1253</v>
      </c>
      <c r="C3" s="46" t="str">
        <f t="shared" ref="C3:C34" si="0">IFERROR(MID(H3,FIND("*",SUBSTITUTE(H3,"/","*",LEN(H3)-LEN(SUBSTITUTE(H3,"/",""))))+1,LEN(H3)),"")</f>
        <v>01_1_Nyuumon.doc</v>
      </c>
      <c r="D3" s="42" t="s">
        <v>1259</v>
      </c>
      <c r="E3" s="42"/>
      <c r="F3" s="42"/>
      <c r="G3" s="35" t="s">
        <v>1267</v>
      </c>
      <c r="H3" s="1" t="s">
        <v>1268</v>
      </c>
    </row>
    <row r="4" spans="1:9" x14ac:dyDescent="0.25">
      <c r="A4" s="1">
        <f t="shared" ref="A4:A32" si="1">ROW(B4)-2</f>
        <v>2</v>
      </c>
      <c r="B4" s="44" t="s">
        <v>1253</v>
      </c>
      <c r="C4" s="46" t="str">
        <f t="shared" si="0"/>
        <v>01_2_Settei_dounyuu1.doc</v>
      </c>
      <c r="D4" s="42" t="s">
        <v>1259</v>
      </c>
      <c r="E4" s="42"/>
      <c r="F4" s="42"/>
      <c r="G4" s="35" t="s">
        <v>1267</v>
      </c>
      <c r="H4" s="1" t="s">
        <v>1269</v>
      </c>
    </row>
    <row r="5" spans="1:9" x14ac:dyDescent="0.25">
      <c r="A5" s="1">
        <f t="shared" si="1"/>
        <v>3</v>
      </c>
      <c r="B5" s="44" t="s">
        <v>1253</v>
      </c>
      <c r="C5" s="46" t="str">
        <f t="shared" si="0"/>
        <v>01_3_Settei_dounyuu2.doc</v>
      </c>
      <c r="D5" s="42" t="s">
        <v>1259</v>
      </c>
      <c r="E5" s="42"/>
      <c r="F5" s="42"/>
      <c r="G5" s="35" t="s">
        <v>1267</v>
      </c>
      <c r="H5" s="1" t="s">
        <v>1270</v>
      </c>
    </row>
    <row r="6" spans="1:9" x14ac:dyDescent="0.25">
      <c r="A6" s="1">
        <f t="shared" si="1"/>
        <v>4</v>
      </c>
      <c r="B6" s="44" t="s">
        <v>1253</v>
      </c>
      <c r="C6" s="46" t="str">
        <f t="shared" si="0"/>
        <v>01_4_Settei_masuta.doc</v>
      </c>
      <c r="D6" s="42" t="s">
        <v>1259</v>
      </c>
      <c r="E6" s="42"/>
      <c r="F6" s="42"/>
      <c r="G6" s="35" t="s">
        <v>1267</v>
      </c>
      <c r="H6" s="1" t="s">
        <v>1271</v>
      </c>
    </row>
    <row r="7" spans="1:9" x14ac:dyDescent="0.25">
      <c r="A7" s="1">
        <f t="shared" si="1"/>
        <v>5</v>
      </c>
      <c r="B7" s="44" t="s">
        <v>1253</v>
      </c>
      <c r="C7" s="46" t="str">
        <f t="shared" si="0"/>
        <v>01_5_Settei_kyoutuu.doc</v>
      </c>
      <c r="D7" s="42" t="s">
        <v>1259</v>
      </c>
      <c r="E7" s="42"/>
      <c r="F7" s="42"/>
      <c r="G7" s="35" t="s">
        <v>1267</v>
      </c>
      <c r="H7" s="1" t="s">
        <v>1272</v>
      </c>
    </row>
    <row r="8" spans="1:9" x14ac:dyDescent="0.25">
      <c r="A8" s="1">
        <f t="shared" si="1"/>
        <v>6</v>
      </c>
      <c r="B8" s="44" t="s">
        <v>1253</v>
      </c>
      <c r="C8" s="46" t="str">
        <f t="shared" si="0"/>
        <v>01_6_Settei_data.doc</v>
      </c>
      <c r="D8" s="42" t="s">
        <v>1259</v>
      </c>
      <c r="E8" s="42"/>
      <c r="F8" s="42"/>
      <c r="G8" s="35" t="s">
        <v>1267</v>
      </c>
      <c r="H8" s="1" t="s">
        <v>1273</v>
      </c>
    </row>
    <row r="9" spans="1:9" x14ac:dyDescent="0.25">
      <c r="A9" s="1">
        <f t="shared" si="1"/>
        <v>7</v>
      </c>
      <c r="B9" s="44" t="s">
        <v>1253</v>
      </c>
      <c r="C9" s="46" t="str">
        <f t="shared" si="0"/>
        <v>01_7Datakoukan_Reiauto.xls</v>
      </c>
      <c r="D9" s="42" t="s">
        <v>1259</v>
      </c>
      <c r="E9" s="42"/>
      <c r="F9" s="42"/>
      <c r="G9" s="35" t="s">
        <v>1267</v>
      </c>
      <c r="H9" s="1" t="s">
        <v>1274</v>
      </c>
    </row>
    <row r="10" spans="1:9" x14ac:dyDescent="0.25">
      <c r="A10" s="1">
        <f t="shared" si="1"/>
        <v>8</v>
      </c>
      <c r="B10" s="44" t="s">
        <v>1253</v>
      </c>
      <c r="C10" s="46" t="str">
        <f t="shared" si="0"/>
        <v>02_1_Dataentry.doc</v>
      </c>
      <c r="D10" s="42" t="s">
        <v>1260</v>
      </c>
      <c r="E10" s="42"/>
      <c r="F10" s="42"/>
      <c r="G10" s="35" t="s">
        <v>1267</v>
      </c>
      <c r="H10" s="1" t="s">
        <v>1275</v>
      </c>
    </row>
    <row r="11" spans="1:9" x14ac:dyDescent="0.25">
      <c r="A11" s="1">
        <f t="shared" si="1"/>
        <v>9</v>
      </c>
      <c r="B11" s="44" t="s">
        <v>1253</v>
      </c>
      <c r="C11" s="46" t="str">
        <f t="shared" si="0"/>
        <v>02_10_WF_smartdevice.doc</v>
      </c>
      <c r="D11" s="42" t="s">
        <v>1260</v>
      </c>
      <c r="E11" s="42"/>
      <c r="F11" s="42"/>
      <c r="G11" s="35"/>
      <c r="H11" s="1" t="s">
        <v>1276</v>
      </c>
    </row>
    <row r="12" spans="1:9" x14ac:dyDescent="0.25">
      <c r="A12" s="1">
        <f t="shared" si="1"/>
        <v>10</v>
      </c>
      <c r="B12" s="44" t="s">
        <v>1253</v>
      </c>
      <c r="C12" s="46" t="str">
        <f t="shared" si="0"/>
        <v>02_11_WF_ebunsyo.doc</v>
      </c>
      <c r="D12" s="42" t="s">
        <v>1260</v>
      </c>
      <c r="E12" s="42"/>
      <c r="F12" s="42"/>
      <c r="G12" s="35"/>
      <c r="H12" s="1" t="s">
        <v>1277</v>
      </c>
    </row>
    <row r="13" spans="1:9" x14ac:dyDescent="0.25">
      <c r="A13" s="1">
        <f t="shared" si="1"/>
        <v>11</v>
      </c>
      <c r="B13" s="44" t="s">
        <v>1253</v>
      </c>
      <c r="C13" s="46" t="str">
        <f t="shared" si="0"/>
        <v>02_2_Workflow.doc</v>
      </c>
      <c r="D13" s="42" t="s">
        <v>1260</v>
      </c>
      <c r="E13" s="42"/>
      <c r="F13" s="42"/>
      <c r="G13" s="35"/>
      <c r="H13" s="1" t="s">
        <v>1278</v>
      </c>
    </row>
    <row r="14" spans="1:9" x14ac:dyDescent="0.25">
      <c r="A14" s="1">
        <f t="shared" si="1"/>
        <v>12</v>
      </c>
      <c r="B14" s="44" t="s">
        <v>1253</v>
      </c>
      <c r="C14" s="46" t="str">
        <f t="shared" si="0"/>
        <v>02_3_WF_freeform.doc</v>
      </c>
      <c r="D14" s="42" t="s">
        <v>1260</v>
      </c>
      <c r="E14" s="42"/>
      <c r="F14" s="42"/>
      <c r="G14" s="35"/>
      <c r="H14" s="1" t="s">
        <v>1279</v>
      </c>
    </row>
    <row r="15" spans="1:9" x14ac:dyDescent="0.25">
      <c r="A15" s="1">
        <f t="shared" si="1"/>
        <v>13</v>
      </c>
      <c r="B15" s="44" t="s">
        <v>1253</v>
      </c>
      <c r="C15" s="46" t="str">
        <f t="shared" si="0"/>
        <v>02_4_WF_barcode.doc</v>
      </c>
      <c r="D15" s="42" t="s">
        <v>1260</v>
      </c>
      <c r="E15" s="42"/>
      <c r="F15" s="42"/>
      <c r="G15" s="35"/>
      <c r="H15" s="1" t="s">
        <v>1280</v>
      </c>
    </row>
    <row r="16" spans="1:9" x14ac:dyDescent="0.25">
      <c r="A16" s="1">
        <f t="shared" si="1"/>
        <v>14</v>
      </c>
      <c r="B16" s="44" t="s">
        <v>1253</v>
      </c>
      <c r="C16" s="46" t="str">
        <f t="shared" si="0"/>
        <v>02_5_EIP.doc</v>
      </c>
      <c r="D16" s="42" t="s">
        <v>1260</v>
      </c>
      <c r="E16" s="42"/>
      <c r="F16" s="42"/>
      <c r="G16" s="35"/>
      <c r="H16" s="1" t="s">
        <v>1281</v>
      </c>
    </row>
    <row r="17" spans="1:8" x14ac:dyDescent="0.25">
      <c r="A17" s="1">
        <f t="shared" si="1"/>
        <v>15</v>
      </c>
      <c r="B17" s="44" t="s">
        <v>1253</v>
      </c>
      <c r="C17" s="46" t="str">
        <f t="shared" si="0"/>
        <v>02_6_BI.doc</v>
      </c>
      <c r="D17" s="42" t="s">
        <v>1260</v>
      </c>
      <c r="E17" s="42"/>
      <c r="F17" s="42"/>
      <c r="G17" s="35"/>
      <c r="H17" s="1" t="s">
        <v>1282</v>
      </c>
    </row>
    <row r="18" spans="1:8" x14ac:dyDescent="0.25">
      <c r="A18" s="1">
        <f t="shared" si="1"/>
        <v>16</v>
      </c>
      <c r="B18" s="44" t="s">
        <v>1253</v>
      </c>
      <c r="C18" s="46" t="str">
        <f t="shared" si="0"/>
        <v>02_7_EIS.doc</v>
      </c>
      <c r="D18" s="42" t="s">
        <v>1260</v>
      </c>
      <c r="E18" s="42"/>
      <c r="F18" s="42"/>
      <c r="G18" s="35"/>
      <c r="H18" s="1" t="s">
        <v>1283</v>
      </c>
    </row>
    <row r="19" spans="1:8" x14ac:dyDescent="0.25">
      <c r="A19" s="1">
        <f t="shared" si="1"/>
        <v>17</v>
      </c>
      <c r="B19" s="44" t="s">
        <v>1253</v>
      </c>
      <c r="C19" s="46" t="str">
        <f t="shared" si="0"/>
        <v>02_8_Dr.Sumrendou.doc</v>
      </c>
      <c r="D19" s="42" t="s">
        <v>1260</v>
      </c>
      <c r="E19" s="42"/>
      <c r="F19" s="42"/>
      <c r="G19" s="35"/>
      <c r="H19" s="1" t="s">
        <v>1284</v>
      </c>
    </row>
    <row r="20" spans="1:8" x14ac:dyDescent="0.25">
      <c r="A20" s="1">
        <f t="shared" si="1"/>
        <v>18</v>
      </c>
      <c r="B20" s="44" t="s">
        <v>1253</v>
      </c>
      <c r="C20" s="46" t="str">
        <f t="shared" si="0"/>
        <v>02_9_Smartreport.doc</v>
      </c>
      <c r="D20" s="42" t="s">
        <v>1260</v>
      </c>
      <c r="E20" s="42"/>
      <c r="F20" s="42"/>
      <c r="G20" s="35"/>
      <c r="H20" s="1" t="s">
        <v>1285</v>
      </c>
    </row>
    <row r="21" spans="1:8" x14ac:dyDescent="0.25">
      <c r="A21" s="1">
        <f t="shared" si="1"/>
        <v>19</v>
      </c>
      <c r="B21" s="44" t="s">
        <v>1253</v>
      </c>
      <c r="C21" s="46" t="str">
        <f t="shared" si="0"/>
        <v>03_1_Zaimu_kihon.doc</v>
      </c>
      <c r="D21" s="42" t="s">
        <v>1261</v>
      </c>
      <c r="E21" s="42"/>
      <c r="F21" s="42"/>
      <c r="G21" s="35"/>
      <c r="H21" s="1" t="s">
        <v>1286</v>
      </c>
    </row>
    <row r="22" spans="1:8" x14ac:dyDescent="0.25">
      <c r="A22" s="1">
        <f t="shared" si="1"/>
        <v>20</v>
      </c>
      <c r="B22" s="44" t="s">
        <v>1253</v>
      </c>
      <c r="C22" s="46" t="str">
        <f t="shared" si="0"/>
        <v>03_10_Zaimu_denshicyoubo.doc</v>
      </c>
      <c r="D22" s="42" t="s">
        <v>1261</v>
      </c>
      <c r="E22" s="42"/>
      <c r="F22" s="42"/>
      <c r="G22" s="35" t="s">
        <v>1267</v>
      </c>
      <c r="H22" s="1" t="s">
        <v>1287</v>
      </c>
    </row>
    <row r="23" spans="1:8" x14ac:dyDescent="0.25">
      <c r="A23" s="1">
        <f t="shared" si="1"/>
        <v>21</v>
      </c>
      <c r="B23" s="44" t="s">
        <v>1253</v>
      </c>
      <c r="C23" s="46" t="str">
        <f t="shared" si="0"/>
        <v>03_11_Zaimu_tukekae.doc</v>
      </c>
      <c r="D23" s="42" t="s">
        <v>1261</v>
      </c>
      <c r="E23" s="42"/>
      <c r="F23" s="42"/>
      <c r="G23" s="35" t="s">
        <v>1267</v>
      </c>
      <c r="H23" s="1" t="s">
        <v>1288</v>
      </c>
    </row>
    <row r="24" spans="1:8" x14ac:dyDescent="0.25">
      <c r="A24" s="1">
        <f t="shared" si="1"/>
        <v>22</v>
      </c>
      <c r="B24" s="44" t="s">
        <v>1253</v>
      </c>
      <c r="C24" s="46" t="str">
        <f t="shared" si="0"/>
        <v>03_12_Zaimu_gaika.doc</v>
      </c>
      <c r="D24" s="42" t="s">
        <v>1261</v>
      </c>
      <c r="E24" s="42"/>
      <c r="F24" s="42"/>
      <c r="G24" s="35" t="s">
        <v>1267</v>
      </c>
      <c r="H24" s="1" t="s">
        <v>1289</v>
      </c>
    </row>
    <row r="25" spans="1:8" x14ac:dyDescent="0.25">
      <c r="A25" s="1">
        <f t="shared" si="1"/>
        <v>23</v>
      </c>
      <c r="B25" s="44" t="s">
        <v>1253</v>
      </c>
      <c r="C25" s="46" t="str">
        <f t="shared" si="0"/>
        <v>03_13_Zaimu_segumento.doc</v>
      </c>
      <c r="D25" s="42" t="s">
        <v>1261</v>
      </c>
      <c r="E25" s="42"/>
      <c r="F25" s="42"/>
      <c r="G25" s="35" t="s">
        <v>1267</v>
      </c>
      <c r="H25" s="1" t="s">
        <v>1290</v>
      </c>
    </row>
    <row r="26" spans="1:8" x14ac:dyDescent="0.25">
      <c r="A26" s="1">
        <f t="shared" si="1"/>
        <v>24</v>
      </c>
      <c r="B26" s="44" t="s">
        <v>1253</v>
      </c>
      <c r="C26" s="46" t="str">
        <f t="shared" si="0"/>
        <v>03_14_Zaimu_roumuhi.doc</v>
      </c>
      <c r="D26" s="42" t="s">
        <v>1261</v>
      </c>
      <c r="E26" s="42"/>
      <c r="F26" s="42"/>
      <c r="G26" s="35" t="s">
        <v>1267</v>
      </c>
      <c r="H26" s="1" t="s">
        <v>1291</v>
      </c>
    </row>
    <row r="27" spans="1:8" x14ac:dyDescent="0.25">
      <c r="A27" s="1">
        <f t="shared" si="1"/>
        <v>25</v>
      </c>
      <c r="B27" s="44" t="s">
        <v>1253</v>
      </c>
      <c r="C27" s="46" t="str">
        <f t="shared" si="0"/>
        <v>03_15_Zaimu_datakijyunn_kanenndosokyuu.doc</v>
      </c>
      <c r="D27" s="42" t="s">
        <v>1261</v>
      </c>
      <c r="E27" s="42"/>
      <c r="F27" s="42"/>
      <c r="G27" s="35" t="s">
        <v>1267</v>
      </c>
      <c r="H27" s="1" t="s">
        <v>1292</v>
      </c>
    </row>
    <row r="28" spans="1:8" x14ac:dyDescent="0.25">
      <c r="A28" s="1">
        <f t="shared" si="1"/>
        <v>26</v>
      </c>
      <c r="B28" s="44" t="s">
        <v>1253</v>
      </c>
      <c r="C28" s="46" t="str">
        <f t="shared" si="0"/>
        <v>03_16_Email_keihiseisann.doc</v>
      </c>
      <c r="D28" s="42" t="s">
        <v>1261</v>
      </c>
      <c r="E28" s="42"/>
      <c r="F28" s="42"/>
      <c r="G28" s="35" t="s">
        <v>1267</v>
      </c>
      <c r="H28" s="1" t="s">
        <v>1293</v>
      </c>
    </row>
    <row r="29" spans="1:8" x14ac:dyDescent="0.25">
      <c r="A29" s="1">
        <f t="shared" si="1"/>
        <v>27</v>
      </c>
      <c r="B29" s="44" t="s">
        <v>1253</v>
      </c>
      <c r="C29" s="46" t="str">
        <f t="shared" si="0"/>
        <v>03_17_Email_saimu.doc</v>
      </c>
      <c r="D29" s="42" t="s">
        <v>1261</v>
      </c>
      <c r="E29" s="42"/>
      <c r="F29" s="42"/>
      <c r="G29" s="35" t="s">
        <v>1267</v>
      </c>
      <c r="H29" s="1" t="s">
        <v>1294</v>
      </c>
    </row>
    <row r="30" spans="1:8" x14ac:dyDescent="0.25">
      <c r="A30" s="1">
        <f t="shared" si="1"/>
        <v>28</v>
      </c>
      <c r="B30" s="44" t="s">
        <v>1253</v>
      </c>
      <c r="C30" s="46" t="str">
        <f t="shared" si="0"/>
        <v>03_18_Exceladdin.doc</v>
      </c>
      <c r="D30" s="42" t="s">
        <v>1261</v>
      </c>
      <c r="E30" s="42"/>
      <c r="F30" s="42"/>
      <c r="G30" s="35" t="s">
        <v>1267</v>
      </c>
      <c r="H30" s="1" t="s">
        <v>1295</v>
      </c>
    </row>
    <row r="31" spans="1:8" x14ac:dyDescent="0.25">
      <c r="A31" s="1">
        <f t="shared" si="1"/>
        <v>29</v>
      </c>
      <c r="B31" s="44" t="s">
        <v>1253</v>
      </c>
      <c r="C31" s="46" t="str">
        <f t="shared" si="0"/>
        <v>03_19_Kouji_kihon.doc</v>
      </c>
      <c r="D31" s="42" t="s">
        <v>1261</v>
      </c>
      <c r="E31" s="42"/>
      <c r="F31" s="42"/>
      <c r="G31" s="35" t="s">
        <v>1267</v>
      </c>
      <c r="H31" s="1" t="s">
        <v>1296</v>
      </c>
    </row>
    <row r="32" spans="1:8" x14ac:dyDescent="0.25">
      <c r="A32" s="1">
        <f t="shared" si="1"/>
        <v>30</v>
      </c>
      <c r="B32" s="44" t="s">
        <v>1253</v>
      </c>
      <c r="C32" s="46" t="str">
        <f t="shared" si="0"/>
        <v>03_2_Zaimu_sikinn.doc</v>
      </c>
      <c r="D32" s="42" t="s">
        <v>1261</v>
      </c>
      <c r="E32" s="42"/>
      <c r="F32" s="42"/>
      <c r="G32" s="35" t="s">
        <v>1267</v>
      </c>
      <c r="H32" s="1" t="s">
        <v>1297</v>
      </c>
    </row>
    <row r="33" spans="1:8" x14ac:dyDescent="0.25">
      <c r="A33" s="1">
        <f t="shared" ref="A33:A79" si="2">ROW(B33)-2</f>
        <v>31</v>
      </c>
      <c r="B33" s="44" t="s">
        <v>1253</v>
      </c>
      <c r="C33" s="46" t="str">
        <f t="shared" si="0"/>
        <v>03_20_Kouji_roumu.doc</v>
      </c>
      <c r="D33" s="42" t="s">
        <v>1261</v>
      </c>
      <c r="E33" s="42"/>
      <c r="F33" s="42"/>
      <c r="G33" s="35" t="s">
        <v>1267</v>
      </c>
      <c r="H33" s="1" t="s">
        <v>1298</v>
      </c>
    </row>
    <row r="34" spans="1:8" x14ac:dyDescent="0.25">
      <c r="A34" s="1">
        <f t="shared" si="2"/>
        <v>32</v>
      </c>
      <c r="B34" s="44" t="s">
        <v>1253</v>
      </c>
      <c r="C34" s="46" t="str">
        <f t="shared" si="0"/>
        <v>03_21_Kouji_sonnryousizai.doc</v>
      </c>
      <c r="D34" s="42" t="s">
        <v>1261</v>
      </c>
      <c r="E34" s="42"/>
      <c r="F34" s="42"/>
      <c r="G34" s="35" t="s">
        <v>1267</v>
      </c>
      <c r="H34" s="1" t="s">
        <v>1299</v>
      </c>
    </row>
    <row r="35" spans="1:8" x14ac:dyDescent="0.25">
      <c r="A35" s="1">
        <f t="shared" si="2"/>
        <v>33</v>
      </c>
      <c r="B35" s="44" t="s">
        <v>1253</v>
      </c>
      <c r="C35" s="46" t="str">
        <f t="shared" ref="C35:C66" si="3">IFERROR(MID(H35,FIND("*",SUBSTITUTE(H35,"/","*",LEN(H35)-LEN(SUBSTITUTE(H35,"/",""))))+1,LEN(H35)),"")</f>
        <v>03_22_Kouji_JVkanri.doc</v>
      </c>
      <c r="D35" s="42" t="s">
        <v>1261</v>
      </c>
      <c r="E35" s="42"/>
      <c r="F35" s="42"/>
      <c r="G35" s="35" t="s">
        <v>1267</v>
      </c>
      <c r="H35" s="1" t="s">
        <v>1300</v>
      </c>
    </row>
    <row r="36" spans="1:8" x14ac:dyDescent="0.25">
      <c r="A36" s="1">
        <f t="shared" si="2"/>
        <v>34</v>
      </c>
      <c r="B36" s="44" t="s">
        <v>1253</v>
      </c>
      <c r="C36" s="46" t="str">
        <f t="shared" si="3"/>
        <v>03_3_Zaimu_tegata.doc</v>
      </c>
      <c r="D36" s="42" t="s">
        <v>1261</v>
      </c>
      <c r="E36" s="42"/>
      <c r="F36" s="42"/>
      <c r="G36" s="35" t="s">
        <v>1267</v>
      </c>
      <c r="H36" s="1" t="s">
        <v>1301</v>
      </c>
    </row>
    <row r="37" spans="1:8" x14ac:dyDescent="0.25">
      <c r="A37" s="1">
        <f t="shared" si="2"/>
        <v>35</v>
      </c>
      <c r="B37" s="44" t="s">
        <v>1253</v>
      </c>
      <c r="C37" s="46" t="str">
        <f t="shared" si="3"/>
        <v>03_31_Zaimu_denshicyoubo_syouninsinsei.doc</v>
      </c>
      <c r="D37" s="42" t="s">
        <v>1261</v>
      </c>
      <c r="E37" s="42"/>
      <c r="F37" s="42"/>
      <c r="G37" s="35" t="s">
        <v>1267</v>
      </c>
      <c r="H37" s="1" t="s">
        <v>1302</v>
      </c>
    </row>
    <row r="38" spans="1:8" x14ac:dyDescent="0.25">
      <c r="A38" s="1">
        <f t="shared" si="2"/>
        <v>36</v>
      </c>
      <c r="B38" s="44" t="s">
        <v>1253</v>
      </c>
      <c r="C38" s="46" t="str">
        <f t="shared" si="3"/>
        <v>03_4_Zaimu_keihi.doc</v>
      </c>
      <c r="D38" s="42" t="s">
        <v>1261</v>
      </c>
      <c r="E38" s="42"/>
      <c r="F38" s="42"/>
      <c r="G38" s="35" t="s">
        <v>1267</v>
      </c>
      <c r="H38" s="1" t="s">
        <v>1303</v>
      </c>
    </row>
    <row r="39" spans="1:8" x14ac:dyDescent="0.25">
      <c r="A39" s="1">
        <f t="shared" si="2"/>
        <v>37</v>
      </c>
      <c r="B39" s="44" t="s">
        <v>1253</v>
      </c>
      <c r="C39" s="46" t="str">
        <f t="shared" si="3"/>
        <v>03_5_Zaimu_uchiwakesyo.doc</v>
      </c>
      <c r="D39" s="42" t="s">
        <v>1261</v>
      </c>
      <c r="E39" s="42"/>
      <c r="F39" s="42"/>
      <c r="G39" s="35" t="s">
        <v>1267</v>
      </c>
      <c r="H39" s="1" t="s">
        <v>1304</v>
      </c>
    </row>
    <row r="40" spans="1:8" x14ac:dyDescent="0.25">
      <c r="A40" s="1">
        <f t="shared" si="2"/>
        <v>38</v>
      </c>
      <c r="B40" s="44" t="s">
        <v>1253</v>
      </c>
      <c r="C40" s="46" t="str">
        <f t="shared" si="3"/>
        <v>03_6_Zaimu_honshitengappei.doc</v>
      </c>
      <c r="D40" s="42" t="s">
        <v>1261</v>
      </c>
      <c r="E40" s="42"/>
      <c r="F40" s="42"/>
      <c r="G40" s="35" t="s">
        <v>1267</v>
      </c>
      <c r="H40" s="1" t="s">
        <v>1305</v>
      </c>
    </row>
    <row r="41" spans="1:8" x14ac:dyDescent="0.25">
      <c r="A41" s="1">
        <f t="shared" si="2"/>
        <v>39</v>
      </c>
      <c r="B41" s="44" t="s">
        <v>1253</v>
      </c>
      <c r="C41" s="46" t="str">
        <f t="shared" si="3"/>
        <v>03_7_Zaimu_groupgappei.doc</v>
      </c>
      <c r="D41" s="42" t="s">
        <v>1261</v>
      </c>
      <c r="E41" s="42"/>
      <c r="F41" s="42"/>
      <c r="G41" s="35" t="s">
        <v>1267</v>
      </c>
      <c r="H41" s="1" t="s">
        <v>1306</v>
      </c>
    </row>
    <row r="42" spans="1:8" x14ac:dyDescent="0.25">
      <c r="A42" s="1">
        <f t="shared" si="2"/>
        <v>40</v>
      </c>
      <c r="B42" s="44" t="s">
        <v>1253</v>
      </c>
      <c r="C42" s="46" t="str">
        <f t="shared" si="3"/>
        <v>03_8_Zaimu_project.doc</v>
      </c>
      <c r="D42" s="42" t="s">
        <v>1261</v>
      </c>
      <c r="E42" s="42"/>
      <c r="F42" s="42"/>
      <c r="G42" s="35" t="s">
        <v>1267</v>
      </c>
      <c r="H42" s="1" t="s">
        <v>1307</v>
      </c>
    </row>
    <row r="43" spans="1:8" x14ac:dyDescent="0.25">
      <c r="A43" s="1">
        <f t="shared" si="2"/>
        <v>41</v>
      </c>
      <c r="B43" s="44" t="s">
        <v>1253</v>
      </c>
      <c r="C43" s="46" t="str">
        <f t="shared" si="3"/>
        <v>03_9_Zaimu_kennsetukouji.doc</v>
      </c>
      <c r="D43" s="42" t="s">
        <v>1261</v>
      </c>
      <c r="E43" s="42"/>
      <c r="F43" s="42"/>
      <c r="G43" s="35" t="s">
        <v>1267</v>
      </c>
      <c r="H43" s="1" t="s">
        <v>1308</v>
      </c>
    </row>
    <row r="44" spans="1:8" x14ac:dyDescent="0.25">
      <c r="A44" s="1">
        <f t="shared" si="2"/>
        <v>42</v>
      </c>
      <c r="B44" s="44" t="s">
        <v>1253</v>
      </c>
      <c r="C44" s="46" t="str">
        <f t="shared" si="3"/>
        <v>04_1_Koteisisan.doc</v>
      </c>
      <c r="D44" s="42" t="s">
        <v>1262</v>
      </c>
      <c r="E44" s="42"/>
      <c r="F44" s="42"/>
      <c r="H44" s="1" t="s">
        <v>1309</v>
      </c>
    </row>
    <row r="45" spans="1:8" x14ac:dyDescent="0.25">
      <c r="A45" s="1">
        <f t="shared" si="2"/>
        <v>43</v>
      </c>
      <c r="B45" s="44" t="s">
        <v>1253</v>
      </c>
      <c r="C45" s="46" t="str">
        <f t="shared" si="3"/>
        <v>04_2_Leasesisan.doc</v>
      </c>
      <c r="D45" s="42" t="s">
        <v>1262</v>
      </c>
      <c r="E45" s="42"/>
      <c r="F45" s="42"/>
      <c r="H45" s="1" t="s">
        <v>1310</v>
      </c>
    </row>
    <row r="46" spans="1:8" x14ac:dyDescent="0.25">
      <c r="A46" s="1">
        <f t="shared" si="2"/>
        <v>44</v>
      </c>
      <c r="B46" s="44" t="s">
        <v>1253</v>
      </c>
      <c r="C46" s="46" t="str">
        <f t="shared" si="3"/>
        <v>04_3_Koteisisan_kensetukarikanjyo.doc</v>
      </c>
      <c r="D46" s="42" t="s">
        <v>1262</v>
      </c>
      <c r="E46" s="42"/>
      <c r="F46" s="42"/>
      <c r="H46" s="1" t="s">
        <v>1311</v>
      </c>
    </row>
    <row r="47" spans="1:8" x14ac:dyDescent="0.25">
      <c r="A47" s="1">
        <f t="shared" si="2"/>
        <v>45</v>
      </c>
      <c r="B47" s="44" t="s">
        <v>1253</v>
      </c>
      <c r="C47" s="46" t="str">
        <f t="shared" si="3"/>
        <v>05_1_Hanbai_hanbai.doc</v>
      </c>
      <c r="D47" s="42" t="s">
        <v>1263</v>
      </c>
      <c r="E47" s="42"/>
      <c r="F47" s="42"/>
      <c r="H47" s="1" t="s">
        <v>1312</v>
      </c>
    </row>
    <row r="48" spans="1:8" x14ac:dyDescent="0.25">
      <c r="A48" s="1">
        <f t="shared" si="2"/>
        <v>46</v>
      </c>
      <c r="B48" s="44" t="s">
        <v>1253</v>
      </c>
      <c r="C48" s="46" t="str">
        <f t="shared" si="3"/>
        <v>05_2_Hanbai_siirezaiko.doc</v>
      </c>
      <c r="D48" s="42" t="s">
        <v>1263</v>
      </c>
      <c r="E48" s="42"/>
      <c r="F48" s="42"/>
      <c r="H48" s="1" t="s">
        <v>1313</v>
      </c>
    </row>
    <row r="49" spans="1:8" x14ac:dyDescent="0.25">
      <c r="A49" s="1">
        <f t="shared" si="2"/>
        <v>47</v>
      </c>
      <c r="B49" s="44" t="s">
        <v>1253</v>
      </c>
      <c r="C49" s="46" t="str">
        <f t="shared" si="3"/>
        <v>05_3_Hanbai_souko.doc</v>
      </c>
      <c r="D49" s="42" t="s">
        <v>1263</v>
      </c>
      <c r="E49" s="42"/>
      <c r="F49" s="42"/>
      <c r="H49" s="1" t="s">
        <v>1314</v>
      </c>
    </row>
    <row r="50" spans="1:8" x14ac:dyDescent="0.25">
      <c r="A50" s="1">
        <f t="shared" si="2"/>
        <v>48</v>
      </c>
      <c r="B50" s="44" t="s">
        <v>1253</v>
      </c>
      <c r="C50" s="46" t="str">
        <f t="shared" si="3"/>
        <v>05_4_Saiken.doc</v>
      </c>
      <c r="D50" s="42" t="s">
        <v>1263</v>
      </c>
      <c r="E50" s="42"/>
      <c r="F50" s="42"/>
      <c r="H50" s="1" t="s">
        <v>1315</v>
      </c>
    </row>
    <row r="51" spans="1:8" x14ac:dyDescent="0.25">
      <c r="A51" s="1">
        <f t="shared" si="2"/>
        <v>49</v>
      </c>
      <c r="B51" s="44" t="s">
        <v>1253</v>
      </c>
      <c r="C51" s="46" t="str">
        <f t="shared" si="3"/>
        <v>05_5_Saimu.doc</v>
      </c>
      <c r="D51" s="42" t="s">
        <v>1263</v>
      </c>
      <c r="E51" s="42"/>
      <c r="F51" s="42"/>
      <c r="H51" s="1" t="s">
        <v>1316</v>
      </c>
    </row>
    <row r="52" spans="1:8" x14ac:dyDescent="0.25">
      <c r="A52" s="1">
        <f t="shared" si="2"/>
        <v>50</v>
      </c>
      <c r="B52" s="44" t="s">
        <v>1253</v>
      </c>
      <c r="C52" s="46" t="str">
        <f t="shared" si="3"/>
        <v>05_6_Saimu_housyuu.doc</v>
      </c>
      <c r="D52" s="42" t="s">
        <v>1263</v>
      </c>
      <c r="E52" s="42"/>
      <c r="F52" s="42"/>
      <c r="H52" s="1" t="s">
        <v>1317</v>
      </c>
    </row>
    <row r="53" spans="1:8" x14ac:dyDescent="0.25">
      <c r="A53" s="1">
        <f t="shared" si="2"/>
        <v>51</v>
      </c>
      <c r="B53" s="44" t="s">
        <v>1253</v>
      </c>
      <c r="C53" s="46" t="str">
        <f t="shared" si="3"/>
        <v>05_7_gaika_saimu.doc</v>
      </c>
      <c r="D53" s="42" t="s">
        <v>1263</v>
      </c>
      <c r="E53" s="42"/>
      <c r="F53" s="42"/>
      <c r="H53" s="1" t="s">
        <v>1318</v>
      </c>
    </row>
    <row r="54" spans="1:8" x14ac:dyDescent="0.25">
      <c r="A54" s="1">
        <f t="shared" si="2"/>
        <v>52</v>
      </c>
      <c r="B54" s="44" t="s">
        <v>1253</v>
      </c>
      <c r="C54" s="46" t="str">
        <f t="shared" si="3"/>
        <v>05_8_gaika_saiken.doc</v>
      </c>
      <c r="D54" s="42" t="s">
        <v>1263</v>
      </c>
      <c r="E54" s="42"/>
      <c r="F54" s="42"/>
      <c r="H54" s="1" t="s">
        <v>1319</v>
      </c>
    </row>
    <row r="55" spans="1:8" x14ac:dyDescent="0.25">
      <c r="A55" s="1">
        <f t="shared" si="2"/>
        <v>53</v>
      </c>
      <c r="B55" s="44" t="s">
        <v>1253</v>
      </c>
      <c r="C55" s="46" t="str">
        <f t="shared" si="3"/>
        <v>06_1_Kyuuyo_kihon.doc</v>
      </c>
      <c r="D55" s="42" t="s">
        <v>1264</v>
      </c>
      <c r="E55" s="42"/>
      <c r="F55" s="42"/>
      <c r="H55" s="1" t="s">
        <v>1320</v>
      </c>
    </row>
    <row r="56" spans="1:8" x14ac:dyDescent="0.25">
      <c r="A56" s="1">
        <f t="shared" si="2"/>
        <v>54</v>
      </c>
      <c r="B56" s="44" t="s">
        <v>1253</v>
      </c>
      <c r="C56" s="46" t="str">
        <f t="shared" si="3"/>
        <v>06_10_Email_sikyuumeisai.doc</v>
      </c>
      <c r="D56" s="42" t="s">
        <v>1264</v>
      </c>
      <c r="E56" s="42"/>
      <c r="F56" s="42"/>
      <c r="H56" s="1" t="s">
        <v>1321</v>
      </c>
    </row>
    <row r="57" spans="1:8" x14ac:dyDescent="0.25">
      <c r="A57" s="1">
        <f t="shared" si="2"/>
        <v>55</v>
      </c>
      <c r="B57" s="44" t="s">
        <v>1253</v>
      </c>
      <c r="C57" s="46" t="str">
        <f t="shared" si="3"/>
        <v>06_2_Kyuuyo_nennmatucyouseiH28.doc</v>
      </c>
      <c r="D57" s="42" t="s">
        <v>1264</v>
      </c>
      <c r="E57" s="42"/>
      <c r="F57" s="42"/>
      <c r="H57" s="1" t="s">
        <v>1322</v>
      </c>
    </row>
    <row r="58" spans="1:8" x14ac:dyDescent="0.25">
      <c r="A58" s="1">
        <f t="shared" si="2"/>
        <v>56</v>
      </c>
      <c r="B58" s="44" t="s">
        <v>1253</v>
      </c>
      <c r="C58" s="46" t="str">
        <f t="shared" si="3"/>
        <v>06_3_Kyuuyo_syoukyuusagaku.doc</v>
      </c>
      <c r="D58" s="42" t="s">
        <v>1264</v>
      </c>
      <c r="E58" s="42"/>
      <c r="F58" s="42"/>
      <c r="H58" s="1" t="s">
        <v>1323</v>
      </c>
    </row>
    <row r="59" spans="1:8" x14ac:dyDescent="0.25">
      <c r="A59" s="1">
        <f t="shared" si="2"/>
        <v>57</v>
      </c>
      <c r="B59" s="44" t="s">
        <v>1253</v>
      </c>
      <c r="C59" s="46" t="str">
        <f t="shared" si="3"/>
        <v>06_4_Kyuuyo_koujyogaku.doc</v>
      </c>
      <c r="D59" s="42" t="s">
        <v>1264</v>
      </c>
      <c r="E59" s="42"/>
      <c r="F59" s="42"/>
      <c r="H59" s="1" t="s">
        <v>1324</v>
      </c>
    </row>
    <row r="60" spans="1:8" x14ac:dyDescent="0.25">
      <c r="A60" s="1">
        <f t="shared" si="2"/>
        <v>58</v>
      </c>
      <c r="B60" s="44" t="s">
        <v>1253</v>
      </c>
      <c r="C60" s="46" t="str">
        <f t="shared" si="3"/>
        <v>06_5_Kyuuyo_taisyoku.doc</v>
      </c>
      <c r="D60" s="42" t="s">
        <v>1264</v>
      </c>
      <c r="E60" s="42"/>
      <c r="F60" s="42"/>
      <c r="H60" s="1" t="s">
        <v>1325</v>
      </c>
    </row>
    <row r="61" spans="1:8" x14ac:dyDescent="0.25">
      <c r="A61" s="1">
        <f t="shared" si="2"/>
        <v>59</v>
      </c>
      <c r="B61" s="44" t="s">
        <v>1253</v>
      </c>
      <c r="C61" s="46" t="str">
        <f t="shared" si="3"/>
        <v>06_6_Jinji_kihon.doc</v>
      </c>
      <c r="D61" s="42" t="s">
        <v>1264</v>
      </c>
      <c r="E61" s="42"/>
      <c r="F61" s="42"/>
      <c r="H61" s="1" t="s">
        <v>1326</v>
      </c>
    </row>
    <row r="62" spans="1:8" x14ac:dyDescent="0.25">
      <c r="A62" s="1">
        <f t="shared" si="2"/>
        <v>60</v>
      </c>
      <c r="B62" s="44" t="s">
        <v>1253</v>
      </c>
      <c r="C62" s="46" t="str">
        <f t="shared" si="3"/>
        <v>06_7_Jinji_syoukyuu_syouyosimyu.doc</v>
      </c>
      <c r="D62" s="42" t="s">
        <v>1264</v>
      </c>
      <c r="E62" s="42"/>
      <c r="F62" s="42"/>
      <c r="H62" s="1" t="s">
        <v>1327</v>
      </c>
    </row>
    <row r="63" spans="1:8" x14ac:dyDescent="0.25">
      <c r="A63" s="1">
        <f t="shared" si="2"/>
        <v>61</v>
      </c>
      <c r="B63" s="44" t="s">
        <v>1253</v>
      </c>
      <c r="C63" s="46" t="str">
        <f t="shared" si="3"/>
        <v>06_8_Jinji_saiyou.doc</v>
      </c>
      <c r="D63" s="42" t="s">
        <v>1264</v>
      </c>
      <c r="E63" s="42"/>
      <c r="F63" s="42"/>
      <c r="H63" s="1" t="s">
        <v>1328</v>
      </c>
    </row>
    <row r="64" spans="1:8" x14ac:dyDescent="0.25">
      <c r="A64" s="1">
        <f t="shared" si="2"/>
        <v>62</v>
      </c>
      <c r="B64" s="44" t="s">
        <v>1253</v>
      </c>
      <c r="C64" s="46" t="str">
        <f t="shared" si="3"/>
        <v>06_9_Jinji_jinjikouseisimyu.doc</v>
      </c>
      <c r="D64" s="42" t="s">
        <v>1264</v>
      </c>
      <c r="E64" s="42"/>
      <c r="F64" s="42"/>
      <c r="H64" s="1" t="s">
        <v>1329</v>
      </c>
    </row>
    <row r="65" spans="1:8" x14ac:dyDescent="0.25">
      <c r="A65" s="1">
        <f t="shared" si="2"/>
        <v>63</v>
      </c>
      <c r="B65" s="44" t="s">
        <v>1253</v>
      </c>
      <c r="C65" s="46" t="str">
        <f t="shared" si="3"/>
        <v>06_99_Kyuuyo_roudoukijyunH22.doc</v>
      </c>
      <c r="D65" s="42" t="s">
        <v>1264</v>
      </c>
      <c r="E65" s="42"/>
      <c r="F65" s="42"/>
      <c r="H65" s="1" t="s">
        <v>1330</v>
      </c>
    </row>
    <row r="66" spans="1:8" x14ac:dyDescent="0.25">
      <c r="A66" s="1">
        <f t="shared" si="2"/>
        <v>64</v>
      </c>
      <c r="B66" s="44" t="s">
        <v>1253</v>
      </c>
      <c r="C66" s="46" t="str">
        <f t="shared" si="3"/>
        <v>GaliNX-ISaikenkanri.doc</v>
      </c>
      <c r="D66" s="42" t="s">
        <v>1265</v>
      </c>
      <c r="E66" s="42"/>
      <c r="F66" s="42"/>
      <c r="G66" s="35" t="s">
        <v>1267</v>
      </c>
      <c r="H66" s="1" t="s">
        <v>1331</v>
      </c>
    </row>
    <row r="67" spans="1:8" x14ac:dyDescent="0.25">
      <c r="A67" s="1">
        <f t="shared" si="2"/>
        <v>65</v>
      </c>
      <c r="B67" s="44" t="s">
        <v>1253</v>
      </c>
      <c r="C67" s="46" t="str">
        <f t="shared" ref="C67:C98" si="4">IFERROR(MID(H67,FIND("*",SUBSTITUTE(H67,"/","*",LEN(H67)-LEN(SUBSTITUTE(H67,"/",""))))+1,LEN(H67)),"")</f>
        <v>GaliNX-ISaimukanri.doc</v>
      </c>
      <c r="D67" s="42" t="s">
        <v>1266</v>
      </c>
      <c r="E67" s="42"/>
      <c r="F67" s="42"/>
      <c r="G67" s="35" t="s">
        <v>1267</v>
      </c>
      <c r="H67" s="1" t="s">
        <v>1332</v>
      </c>
    </row>
    <row r="68" spans="1:8" x14ac:dyDescent="0.25">
      <c r="A68" s="1">
        <f t="shared" si="2"/>
        <v>66</v>
      </c>
      <c r="B68" s="44" t="s">
        <v>1253</v>
      </c>
      <c r="C68" s="46" t="str">
        <f t="shared" si="4"/>
        <v>GaliNX-ISaimuShiharaiData.doc</v>
      </c>
      <c r="D68" s="42" t="s">
        <v>1266</v>
      </c>
      <c r="E68" s="42"/>
      <c r="F68" s="42"/>
      <c r="G68" s="35" t="s">
        <v>1267</v>
      </c>
      <c r="H68" s="1" t="s">
        <v>1333</v>
      </c>
    </row>
    <row r="69" spans="1:8" x14ac:dyDescent="0.25">
      <c r="A69" s="1">
        <f t="shared" si="2"/>
        <v>67</v>
      </c>
      <c r="B69" s="44" t="s">
        <v>1252</v>
      </c>
      <c r="C69" s="46" t="str">
        <f t="shared" si="4"/>
        <v>MJSLINK NX-I iCompassコミュニケーション.doc</v>
      </c>
      <c r="D69" s="42" t="s">
        <v>1252</v>
      </c>
      <c r="E69" s="42"/>
      <c r="F69" s="42"/>
      <c r="H69" s="1" t="s">
        <v>1254</v>
      </c>
    </row>
    <row r="70" spans="1:8" x14ac:dyDescent="0.25">
      <c r="A70" s="1">
        <f t="shared" si="2"/>
        <v>68</v>
      </c>
      <c r="B70" s="44" t="s">
        <v>1252</v>
      </c>
      <c r="C70" s="46" t="str">
        <f t="shared" si="4"/>
        <v>MJSLINK NX-I リース管理.doc</v>
      </c>
      <c r="D70" s="42" t="s">
        <v>1252</v>
      </c>
      <c r="E70" s="42"/>
      <c r="F70" s="42"/>
      <c r="H70" s="1" t="s">
        <v>1334</v>
      </c>
    </row>
    <row r="71" spans="1:8" x14ac:dyDescent="0.25">
      <c r="A71" s="1">
        <f t="shared" si="2"/>
        <v>69</v>
      </c>
      <c r="B71" s="44" t="s">
        <v>1252</v>
      </c>
      <c r="C71" s="46" t="str">
        <f t="shared" si="4"/>
        <v>MJSLINK NX-I ワークフロー_スマートデバイス.doc</v>
      </c>
      <c r="D71" s="42" t="s">
        <v>1252</v>
      </c>
      <c r="E71" s="42"/>
      <c r="F71" s="42"/>
      <c r="H71" s="1" t="s">
        <v>1335</v>
      </c>
    </row>
    <row r="72" spans="1:8" x14ac:dyDescent="0.25">
      <c r="A72" s="1">
        <f t="shared" si="2"/>
        <v>70</v>
      </c>
      <c r="B72" s="44" t="s">
        <v>1252</v>
      </c>
      <c r="C72" s="46" t="str">
        <f t="shared" si="4"/>
        <v>MJSLINK NX-I ワークフロー_フリーフォーム申請書.doc</v>
      </c>
      <c r="D72" s="42" t="s">
        <v>1252</v>
      </c>
      <c r="E72" s="42"/>
      <c r="F72" s="42"/>
      <c r="H72" s="1" t="s">
        <v>1336</v>
      </c>
    </row>
    <row r="73" spans="1:8" x14ac:dyDescent="0.25">
      <c r="A73" s="1">
        <f t="shared" si="2"/>
        <v>71</v>
      </c>
      <c r="B73" s="44" t="s">
        <v>1252</v>
      </c>
      <c r="C73" s="46" t="str">
        <f t="shared" si="4"/>
        <v>MJSLINK NX-I ワークフロー_導入・管理編.doc</v>
      </c>
      <c r="D73" s="42" t="s">
        <v>1252</v>
      </c>
      <c r="E73" s="42"/>
      <c r="F73" s="42"/>
      <c r="H73" s="1" t="s">
        <v>1337</v>
      </c>
    </row>
    <row r="74" spans="1:8" x14ac:dyDescent="0.25">
      <c r="A74" s="1">
        <f t="shared" si="2"/>
        <v>72</v>
      </c>
      <c r="B74" s="44" t="s">
        <v>1252</v>
      </c>
      <c r="C74" s="46" t="str">
        <f t="shared" si="4"/>
        <v>MJSLINK NX-I ワークフロー_設定・運用編.doc</v>
      </c>
      <c r="D74" s="42" t="s">
        <v>1252</v>
      </c>
      <c r="E74" s="42"/>
      <c r="F74" s="42"/>
      <c r="H74" s="1" t="s">
        <v>1338</v>
      </c>
    </row>
    <row r="75" spans="1:8" x14ac:dyDescent="0.25">
      <c r="A75" s="1">
        <f t="shared" si="2"/>
        <v>73</v>
      </c>
      <c r="B75" s="44" t="s">
        <v>1252</v>
      </c>
      <c r="C75" s="46" t="str">
        <f t="shared" si="4"/>
        <v>MJSLINK NX-I 入門マニュアル.doc</v>
      </c>
      <c r="D75" s="42" t="s">
        <v>1252</v>
      </c>
      <c r="E75" s="42"/>
      <c r="F75" s="42"/>
      <c r="H75" s="1" t="s">
        <v>1339</v>
      </c>
    </row>
    <row r="76" spans="1:8" x14ac:dyDescent="0.25">
      <c r="A76" s="1">
        <f t="shared" si="2"/>
        <v>74</v>
      </c>
      <c r="B76" s="44" t="s">
        <v>1252</v>
      </c>
      <c r="C76" s="46" t="str">
        <f t="shared" si="4"/>
        <v>MJSLINK NX-I 医療法人決算書_民医連附属明細書_第1版.doc</v>
      </c>
      <c r="D76" s="42" t="s">
        <v>1252</v>
      </c>
      <c r="E76" s="42"/>
      <c r="F76" s="42"/>
      <c r="H76" s="1" t="s">
        <v>1340</v>
      </c>
    </row>
    <row r="77" spans="1:8" x14ac:dyDescent="0.25">
      <c r="A77" s="1">
        <f t="shared" si="2"/>
        <v>75</v>
      </c>
      <c r="B77" s="44" t="s">
        <v>1252</v>
      </c>
      <c r="C77" s="46" t="str">
        <f t="shared" si="4"/>
        <v>MJSLINK NX-I 医療法人決算書_民医連附属明細書2010年版_第1版.doc</v>
      </c>
      <c r="D77" s="42" t="s">
        <v>1252</v>
      </c>
      <c r="E77" s="42"/>
      <c r="F77" s="42"/>
      <c r="H77" s="1" t="s">
        <v>1341</v>
      </c>
    </row>
    <row r="78" spans="1:8" x14ac:dyDescent="0.25">
      <c r="A78" s="1">
        <f t="shared" si="2"/>
        <v>76</v>
      </c>
      <c r="B78" s="44" t="s">
        <v>1252</v>
      </c>
      <c r="C78" s="46" t="str">
        <f t="shared" si="4"/>
        <v>MJSLINK NX-I 固定資産管理.doc</v>
      </c>
      <c r="D78" s="42" t="s">
        <v>1252</v>
      </c>
      <c r="E78" s="42"/>
      <c r="F78" s="42"/>
      <c r="H78" s="1" t="s">
        <v>1342</v>
      </c>
    </row>
    <row r="79" spans="1:8" x14ac:dyDescent="0.25">
      <c r="A79" s="1">
        <f t="shared" si="2"/>
        <v>77</v>
      </c>
      <c r="B79" s="44" t="s">
        <v>1252</v>
      </c>
      <c r="C79" s="46" t="str">
        <f t="shared" si="4"/>
        <v>MJSLINK NX-I 固定資産管理_オプションシステム（データ交換）.doc</v>
      </c>
      <c r="D79" s="42" t="s">
        <v>1252</v>
      </c>
      <c r="E79" s="42"/>
      <c r="F79" s="42"/>
      <c r="H79" s="1" t="s">
        <v>1343</v>
      </c>
    </row>
    <row r="80" spans="1:8" x14ac:dyDescent="0.25">
      <c r="A80" s="1">
        <f t="shared" ref="A80:A142" si="5">ROW(B80)-2</f>
        <v>78</v>
      </c>
      <c r="B80" s="44" t="s">
        <v>1252</v>
      </c>
      <c r="C80" s="46" t="str">
        <f t="shared" si="4"/>
        <v>MJSLINK NX-I 固定資産管理_建設仮勘定管理.doc</v>
      </c>
      <c r="D80" s="42" t="s">
        <v>1252</v>
      </c>
      <c r="E80" s="42"/>
      <c r="F80" s="42"/>
      <c r="H80" s="1" t="s">
        <v>1344</v>
      </c>
    </row>
    <row r="81" spans="1:8" x14ac:dyDescent="0.25">
      <c r="A81" s="1">
        <f t="shared" si="5"/>
        <v>79</v>
      </c>
      <c r="B81" s="44" t="s">
        <v>1252</v>
      </c>
      <c r="C81" s="46" t="str">
        <f t="shared" si="4"/>
        <v>MJSLINK NX-I 管理情報登録.doc</v>
      </c>
      <c r="D81" s="42" t="s">
        <v>1252</v>
      </c>
      <c r="E81" s="42"/>
      <c r="F81" s="42"/>
      <c r="H81" s="1" t="s">
        <v>1345</v>
      </c>
    </row>
    <row r="82" spans="1:8" x14ac:dyDescent="0.25">
      <c r="A82" s="1">
        <f t="shared" si="5"/>
        <v>80</v>
      </c>
      <c r="B82" s="44" t="s">
        <v>1252</v>
      </c>
      <c r="C82" s="46" t="str">
        <f t="shared" si="4"/>
        <v>MJSLINK NX-I 給与大将_データ交換.doc</v>
      </c>
      <c r="D82" s="42" t="s">
        <v>1252</v>
      </c>
      <c r="E82" s="42"/>
      <c r="F82" s="42"/>
      <c r="H82" s="1" t="s">
        <v>1346</v>
      </c>
    </row>
    <row r="83" spans="1:8" x14ac:dyDescent="0.25">
      <c r="A83" s="1">
        <f t="shared" si="5"/>
        <v>81</v>
      </c>
      <c r="B83" s="44" t="s">
        <v>1252</v>
      </c>
      <c r="C83" s="46" t="str">
        <f t="shared" si="4"/>
        <v>MJSLINK NX-I 給与大将_データ合算.doc</v>
      </c>
      <c r="D83" s="42" t="s">
        <v>1252</v>
      </c>
      <c r="E83" s="42"/>
      <c r="F83" s="42"/>
      <c r="H83" s="1" t="s">
        <v>1347</v>
      </c>
    </row>
    <row r="84" spans="1:8" x14ac:dyDescent="0.25">
      <c r="A84" s="1">
        <f t="shared" si="5"/>
        <v>82</v>
      </c>
      <c r="B84" s="44" t="s">
        <v>1252</v>
      </c>
      <c r="C84" s="46" t="str">
        <f t="shared" si="4"/>
        <v>MJSLINK NX-I 給与大将_人事管理.doc</v>
      </c>
      <c r="D84" s="42" t="s">
        <v>1252</v>
      </c>
      <c r="E84" s="42"/>
      <c r="F84" s="42"/>
      <c r="H84" s="1" t="s">
        <v>1348</v>
      </c>
    </row>
    <row r="85" spans="1:8" x14ac:dyDescent="0.25">
      <c r="A85" s="1">
        <f t="shared" si="5"/>
        <v>83</v>
      </c>
      <c r="B85" s="44" t="s">
        <v>1252</v>
      </c>
      <c r="C85" s="46" t="str">
        <f t="shared" si="4"/>
        <v>MJSLINK NX-I 給与大将_労務統計.doc</v>
      </c>
      <c r="D85" s="42" t="s">
        <v>1252</v>
      </c>
      <c r="E85" s="42"/>
      <c r="F85" s="42"/>
      <c r="H85" s="1" t="s">
        <v>1349</v>
      </c>
    </row>
    <row r="86" spans="1:8" x14ac:dyDescent="0.25">
      <c r="A86" s="1">
        <f t="shared" si="5"/>
        <v>84</v>
      </c>
      <c r="B86" s="44" t="s">
        <v>1252</v>
      </c>
      <c r="C86" s="46" t="str">
        <f t="shared" si="4"/>
        <v>MJSLINK NX-I 給与大将_基本編.doc</v>
      </c>
      <c r="D86" s="42" t="s">
        <v>1252</v>
      </c>
      <c r="E86" s="42"/>
      <c r="F86" s="42"/>
      <c r="H86" s="1" t="s">
        <v>1350</v>
      </c>
    </row>
    <row r="87" spans="1:8" x14ac:dyDescent="0.25">
      <c r="A87" s="1">
        <f t="shared" si="5"/>
        <v>85</v>
      </c>
      <c r="B87" s="44" t="s">
        <v>1252</v>
      </c>
      <c r="C87" s="46" t="str">
        <f t="shared" si="4"/>
        <v>MJSLINK NX-I 給与大将_年末調整編_平成28年版.doc</v>
      </c>
      <c r="D87" s="42" t="s">
        <v>1252</v>
      </c>
      <c r="E87" s="42"/>
      <c r="F87" s="42"/>
      <c r="H87" s="1" t="s">
        <v>1351</v>
      </c>
    </row>
    <row r="88" spans="1:8" x14ac:dyDescent="0.25">
      <c r="A88" s="1">
        <f t="shared" si="5"/>
        <v>86</v>
      </c>
      <c r="B88" s="44" t="s">
        <v>1252</v>
      </c>
      <c r="C88" s="46" t="str">
        <f t="shared" si="4"/>
        <v>MJSLINK NX-I 給与大将_控除額管理.doc</v>
      </c>
      <c r="D88" s="42" t="s">
        <v>1252</v>
      </c>
      <c r="E88" s="42"/>
      <c r="F88" s="42"/>
      <c r="H88" s="1" t="s">
        <v>1352</v>
      </c>
    </row>
    <row r="89" spans="1:8" x14ac:dyDescent="0.25">
      <c r="A89" s="1">
        <f t="shared" si="5"/>
        <v>87</v>
      </c>
      <c r="B89" s="44" t="s">
        <v>1252</v>
      </c>
      <c r="C89" s="46" t="str">
        <f t="shared" si="4"/>
        <v>MJSLINK NX-I 給与大将_昇給シミュレーション_第2版.doc</v>
      </c>
      <c r="D89" s="42" t="s">
        <v>1252</v>
      </c>
      <c r="E89" s="42"/>
      <c r="F89" s="42"/>
      <c r="H89" s="1" t="s">
        <v>1353</v>
      </c>
    </row>
    <row r="90" spans="1:8" x14ac:dyDescent="0.25">
      <c r="A90" s="1">
        <f t="shared" si="5"/>
        <v>88</v>
      </c>
      <c r="B90" s="44" t="s">
        <v>1252</v>
      </c>
      <c r="C90" s="46" t="str">
        <f t="shared" si="4"/>
        <v>MJSLINK NX-I 給与大将_昇給差額計算.doc</v>
      </c>
      <c r="D90" s="42" t="s">
        <v>1252</v>
      </c>
      <c r="E90" s="42"/>
      <c r="F90" s="42"/>
      <c r="H90" s="1" t="s">
        <v>1354</v>
      </c>
    </row>
    <row r="91" spans="1:8" x14ac:dyDescent="0.25">
      <c r="A91" s="1">
        <f t="shared" si="5"/>
        <v>89</v>
      </c>
      <c r="B91" s="44" t="s">
        <v>1252</v>
      </c>
      <c r="C91" s="46" t="str">
        <f t="shared" si="4"/>
        <v>MJSLINK NX-I 給与大将_業務合併処理.doc</v>
      </c>
      <c r="D91" s="42" t="s">
        <v>1252</v>
      </c>
      <c r="E91" s="42"/>
      <c r="F91" s="42"/>
      <c r="H91" s="1" t="s">
        <v>1355</v>
      </c>
    </row>
    <row r="92" spans="1:8" x14ac:dyDescent="0.25">
      <c r="A92" s="1">
        <f t="shared" si="5"/>
        <v>90</v>
      </c>
      <c r="B92" s="44" t="s">
        <v>1252</v>
      </c>
      <c r="C92" s="46" t="str">
        <f t="shared" si="4"/>
        <v>MJSLINK NX-I 給与大将_社員データ出力.doc</v>
      </c>
      <c r="D92" s="42" t="s">
        <v>1252</v>
      </c>
      <c r="E92" s="42"/>
      <c r="F92" s="42"/>
      <c r="H92" s="1" t="s">
        <v>1356</v>
      </c>
    </row>
    <row r="93" spans="1:8" x14ac:dyDescent="0.25">
      <c r="A93" s="1">
        <f t="shared" si="5"/>
        <v>91</v>
      </c>
      <c r="B93" s="44" t="s">
        <v>1252</v>
      </c>
      <c r="C93" s="46" t="str">
        <f t="shared" si="4"/>
        <v>MJSLINK NX-I 給与大将_財務連動_第1版.doc</v>
      </c>
      <c r="D93" s="42" t="s">
        <v>1252</v>
      </c>
      <c r="E93" s="42"/>
      <c r="F93" s="42"/>
      <c r="H93" s="1" t="s">
        <v>1357</v>
      </c>
    </row>
    <row r="94" spans="1:8" x14ac:dyDescent="0.25">
      <c r="A94" s="1">
        <f t="shared" si="5"/>
        <v>92</v>
      </c>
      <c r="B94" s="44" t="s">
        <v>1252</v>
      </c>
      <c r="C94" s="46" t="str">
        <f t="shared" si="4"/>
        <v>MJSLINK NX-I 給与大将_賞与シミュレーション_第3版.doc</v>
      </c>
      <c r="D94" s="42" t="s">
        <v>1252</v>
      </c>
      <c r="E94" s="42"/>
      <c r="F94" s="42"/>
      <c r="H94" s="1" t="s">
        <v>1358</v>
      </c>
    </row>
    <row r="95" spans="1:8" x14ac:dyDescent="0.25">
      <c r="A95" s="1">
        <f t="shared" si="5"/>
        <v>93</v>
      </c>
      <c r="B95" s="44" t="s">
        <v>1252</v>
      </c>
      <c r="C95" s="46" t="str">
        <f t="shared" si="4"/>
        <v>MJSLINK NX-I 財務大将_BI.doc</v>
      </c>
      <c r="D95" s="42" t="s">
        <v>1252</v>
      </c>
      <c r="E95" s="42"/>
      <c r="F95" s="42"/>
      <c r="H95" s="1" t="s">
        <v>1359</v>
      </c>
    </row>
    <row r="96" spans="1:8" x14ac:dyDescent="0.25">
      <c r="A96" s="1">
        <f t="shared" si="5"/>
        <v>94</v>
      </c>
      <c r="B96" s="44" t="s">
        <v>1252</v>
      </c>
      <c r="C96" s="46" t="str">
        <f t="shared" si="4"/>
        <v>MJSLINK NX-I 財務大将_OCR入力.doc</v>
      </c>
      <c r="D96" s="42" t="s">
        <v>1252</v>
      </c>
      <c r="E96" s="42"/>
      <c r="F96" s="42"/>
      <c r="H96" s="1" t="s">
        <v>1360</v>
      </c>
    </row>
    <row r="97" spans="1:8" x14ac:dyDescent="0.25">
      <c r="A97" s="1">
        <f t="shared" si="5"/>
        <v>95</v>
      </c>
      <c r="B97" s="44" t="s">
        <v>1252</v>
      </c>
      <c r="C97" s="46" t="str">
        <f t="shared" si="4"/>
        <v>MJSLINK NX-I 財務大将_キャッシュ・フロー計算書_第1版.doc</v>
      </c>
      <c r="D97" s="42" t="s">
        <v>1252</v>
      </c>
      <c r="E97" s="42"/>
      <c r="F97" s="42"/>
      <c r="H97" s="1" t="s">
        <v>1361</v>
      </c>
    </row>
    <row r="98" spans="1:8" x14ac:dyDescent="0.25">
      <c r="A98" s="1">
        <f t="shared" si="5"/>
        <v>96</v>
      </c>
      <c r="B98" s="44" t="s">
        <v>1252</v>
      </c>
      <c r="C98" s="46" t="str">
        <f t="shared" si="4"/>
        <v>MJSLINK NX-I 財務大将_データ交換.doc</v>
      </c>
      <c r="D98" s="42" t="s">
        <v>1252</v>
      </c>
      <c r="E98" s="42"/>
      <c r="F98" s="42"/>
      <c r="H98" s="1" t="s">
        <v>1362</v>
      </c>
    </row>
    <row r="99" spans="1:8" x14ac:dyDescent="0.25">
      <c r="A99" s="1">
        <f t="shared" si="5"/>
        <v>97</v>
      </c>
      <c r="B99" s="44" t="s">
        <v>1252</v>
      </c>
      <c r="C99" s="46" t="str">
        <f t="shared" ref="C99:C130" si="6">IFERROR(MID(H99,FIND("*",SUBSTITUTE(H99,"/","*",LEN(H99)-LEN(SUBSTITUTE(H99,"/",""))))+1,LEN(H99)),"")</f>
        <v>MJSLINK NX-I 財務大将_フリーレイアウト帳票_第2版.doc</v>
      </c>
      <c r="D99" s="42" t="s">
        <v>1252</v>
      </c>
      <c r="E99" s="42"/>
      <c r="F99" s="42"/>
      <c r="H99" s="1" t="s">
        <v>1363</v>
      </c>
    </row>
    <row r="100" spans="1:8" x14ac:dyDescent="0.25">
      <c r="A100" s="1">
        <f t="shared" si="5"/>
        <v>98</v>
      </c>
      <c r="B100" s="44" t="s">
        <v>1252</v>
      </c>
      <c r="C100" s="46" t="str">
        <f t="shared" si="6"/>
        <v>MJSLINK NX-I 財務大将_フリーレイアウト帳票エディタ_第2版.doc</v>
      </c>
      <c r="D100" s="42" t="s">
        <v>1252</v>
      </c>
      <c r="E100" s="42"/>
      <c r="F100" s="42"/>
      <c r="G100" s="35" t="s">
        <v>1267</v>
      </c>
      <c r="H100" s="1" t="s">
        <v>1364</v>
      </c>
    </row>
    <row r="101" spans="1:8" x14ac:dyDescent="0.25">
      <c r="A101" s="1">
        <f t="shared" si="5"/>
        <v>99</v>
      </c>
      <c r="B101" s="44" t="s">
        <v>1252</v>
      </c>
      <c r="C101" s="46" t="str">
        <f t="shared" si="6"/>
        <v>MJSLINK NX-I 財務大将_プロジェクト管理.doc</v>
      </c>
      <c r="D101" s="42" t="s">
        <v>1252</v>
      </c>
      <c r="E101" s="42"/>
      <c r="F101" s="42"/>
      <c r="H101" s="1" t="s">
        <v>1365</v>
      </c>
    </row>
    <row r="102" spans="1:8" x14ac:dyDescent="0.25">
      <c r="A102" s="1">
        <f t="shared" si="5"/>
        <v>100</v>
      </c>
      <c r="B102" s="44" t="s">
        <v>1252</v>
      </c>
      <c r="C102" s="46" t="str">
        <f t="shared" si="6"/>
        <v>MJSLINK NX-I 財務大将_メール会計.doc</v>
      </c>
      <c r="D102" s="42" t="s">
        <v>1252</v>
      </c>
      <c r="E102" s="42"/>
      <c r="F102" s="42"/>
      <c r="H102" s="1" t="s">
        <v>1366</v>
      </c>
    </row>
    <row r="103" spans="1:8" x14ac:dyDescent="0.25">
      <c r="A103" s="1">
        <f t="shared" si="5"/>
        <v>101</v>
      </c>
      <c r="B103" s="44" t="s">
        <v>1252</v>
      </c>
      <c r="C103" s="46" t="str">
        <f t="shared" si="6"/>
        <v>MJSLINK NX-I 財務大将_予算達成シミュレーション_第1版.doc</v>
      </c>
      <c r="D103" s="42" t="s">
        <v>1252</v>
      </c>
      <c r="E103" s="42"/>
      <c r="F103" s="42"/>
      <c r="H103" s="1" t="s">
        <v>1367</v>
      </c>
    </row>
    <row r="104" spans="1:8" x14ac:dyDescent="0.25">
      <c r="A104" s="1">
        <f t="shared" si="5"/>
        <v>102</v>
      </c>
      <c r="B104" s="44" t="s">
        <v>1252</v>
      </c>
      <c r="C104" s="46" t="str">
        <f t="shared" si="6"/>
        <v>MJSLINK NX-I 財務大将_他社データ抽出.doc</v>
      </c>
      <c r="D104" s="42" t="s">
        <v>1252</v>
      </c>
      <c r="H104" s="1" t="s">
        <v>1368</v>
      </c>
    </row>
    <row r="105" spans="1:8" x14ac:dyDescent="0.25">
      <c r="A105" s="1">
        <f t="shared" si="5"/>
        <v>103</v>
      </c>
      <c r="B105" s="44" t="s">
        <v>1252</v>
      </c>
      <c r="C105" s="46" t="str">
        <f t="shared" si="6"/>
        <v>MJSLINK NX-I 財務大将_伺書入力.doc</v>
      </c>
      <c r="D105" s="42" t="s">
        <v>1252</v>
      </c>
      <c r="H105" s="1" t="s">
        <v>1369</v>
      </c>
    </row>
    <row r="106" spans="1:8" x14ac:dyDescent="0.25">
      <c r="A106" s="1">
        <f t="shared" si="5"/>
        <v>104</v>
      </c>
      <c r="B106" s="44" t="s">
        <v>1252</v>
      </c>
      <c r="C106" s="46" t="str">
        <f t="shared" si="6"/>
        <v>MJSLINK NX-I 財務大将_入金管理.doc</v>
      </c>
      <c r="D106" s="42" t="s">
        <v>1252</v>
      </c>
      <c r="H106" s="1" t="s">
        <v>1370</v>
      </c>
    </row>
    <row r="107" spans="1:8" x14ac:dyDescent="0.25">
      <c r="A107" s="1">
        <f t="shared" si="5"/>
        <v>105</v>
      </c>
      <c r="B107" s="44" t="s">
        <v>1252</v>
      </c>
      <c r="C107" s="46" t="str">
        <f t="shared" si="6"/>
        <v>MJSLINK NX-I 財務大将_公益法人決算書_H16会計基準_第1版.doc</v>
      </c>
      <c r="D107" s="42" t="s">
        <v>1252</v>
      </c>
      <c r="H107" s="1" t="s">
        <v>1371</v>
      </c>
    </row>
    <row r="108" spans="1:8" x14ac:dyDescent="0.25">
      <c r="A108" s="1">
        <f t="shared" si="5"/>
        <v>106</v>
      </c>
      <c r="B108" s="44" t="s">
        <v>1252</v>
      </c>
      <c r="C108" s="46" t="str">
        <f t="shared" si="6"/>
        <v>MJSLINK NX-I 財務大将_公益法人決算書_H20会計基準.doc</v>
      </c>
      <c r="D108" s="42" t="s">
        <v>1252</v>
      </c>
      <c r="H108" s="1" t="s">
        <v>1372</v>
      </c>
    </row>
    <row r="109" spans="1:8" x14ac:dyDescent="0.25">
      <c r="A109" s="1">
        <f t="shared" si="5"/>
        <v>107</v>
      </c>
      <c r="B109" s="44" t="s">
        <v>1252</v>
      </c>
      <c r="C109" s="46" t="str">
        <f t="shared" si="6"/>
        <v>MJSLINK NX-I 財務大将_公益法人決算書_旧会計基準・NPO法人_第1版.doc</v>
      </c>
      <c r="D109" s="42" t="s">
        <v>1252</v>
      </c>
      <c r="H109" s="1" t="s">
        <v>1373</v>
      </c>
    </row>
    <row r="110" spans="1:8" x14ac:dyDescent="0.25">
      <c r="A110" s="1">
        <f t="shared" si="5"/>
        <v>108</v>
      </c>
      <c r="B110" s="44" t="s">
        <v>1252</v>
      </c>
      <c r="C110" s="46" t="str">
        <f t="shared" si="6"/>
        <v>MJSLINK NX-I 財務大将_共通補助管理.doc</v>
      </c>
      <c r="D110" s="42" t="s">
        <v>1252</v>
      </c>
      <c r="H110" s="1" t="s">
        <v>1374</v>
      </c>
    </row>
    <row r="111" spans="1:8" x14ac:dyDescent="0.25">
      <c r="A111" s="1">
        <f t="shared" si="5"/>
        <v>109</v>
      </c>
      <c r="B111" s="44" t="s">
        <v>1252</v>
      </c>
      <c r="C111" s="46" t="str">
        <f t="shared" si="6"/>
        <v>MJSLINK NX-I 財務大将_分散入力.doc</v>
      </c>
      <c r="D111" s="42" t="s">
        <v>1252</v>
      </c>
      <c r="H111" s="1" t="s">
        <v>1375</v>
      </c>
    </row>
    <row r="112" spans="1:8" x14ac:dyDescent="0.25">
      <c r="A112" s="1">
        <f t="shared" si="5"/>
        <v>110</v>
      </c>
      <c r="B112" s="44" t="s">
        <v>1252</v>
      </c>
      <c r="C112" s="46" t="str">
        <f t="shared" si="6"/>
        <v>MJSLINK NX-I 財務大将_医療法人決算書.doc</v>
      </c>
      <c r="D112" s="42" t="s">
        <v>1252</v>
      </c>
      <c r="H112" s="1" t="s">
        <v>1376</v>
      </c>
    </row>
    <row r="113" spans="1:8" x14ac:dyDescent="0.25">
      <c r="A113" s="1">
        <f t="shared" si="5"/>
        <v>111</v>
      </c>
      <c r="B113" s="44" t="s">
        <v>1252</v>
      </c>
      <c r="C113" s="46" t="str">
        <f t="shared" si="6"/>
        <v>MJSLINK NX-I 財務大将_医療法人決算書_会計基準.doc</v>
      </c>
      <c r="D113" s="42" t="s">
        <v>1252</v>
      </c>
      <c r="H113" s="1" t="s">
        <v>1377</v>
      </c>
    </row>
    <row r="114" spans="1:8" x14ac:dyDescent="0.25">
      <c r="A114" s="1">
        <f t="shared" si="5"/>
        <v>112</v>
      </c>
      <c r="B114" s="44" t="s">
        <v>1252</v>
      </c>
      <c r="C114" s="46" t="str">
        <f t="shared" si="6"/>
        <v>MJSLINK NX-I 財務大将_参照ライセンス.doc</v>
      </c>
      <c r="D114" s="42" t="s">
        <v>1252</v>
      </c>
      <c r="H114" s="1" t="s">
        <v>1378</v>
      </c>
    </row>
    <row r="115" spans="1:8" x14ac:dyDescent="0.25">
      <c r="A115" s="1">
        <f t="shared" si="5"/>
        <v>113</v>
      </c>
      <c r="B115" s="44" t="s">
        <v>1252</v>
      </c>
      <c r="C115" s="46" t="str">
        <f t="shared" si="6"/>
        <v>MJSLINK NX-I 財務大将_基本編Ⅰ.doc</v>
      </c>
      <c r="D115" s="42" t="s">
        <v>1252</v>
      </c>
      <c r="H115" s="1" t="s">
        <v>1379</v>
      </c>
    </row>
    <row r="116" spans="1:8" x14ac:dyDescent="0.25">
      <c r="A116" s="1">
        <f t="shared" si="5"/>
        <v>114</v>
      </c>
      <c r="B116" s="44" t="s">
        <v>1252</v>
      </c>
      <c r="C116" s="46" t="str">
        <f t="shared" si="6"/>
        <v>MJSLINK NX-I 財務大将_基本編Ⅱ.doc</v>
      </c>
      <c r="D116" s="42" t="s">
        <v>1252</v>
      </c>
      <c r="H116" s="1" t="s">
        <v>1380</v>
      </c>
    </row>
    <row r="117" spans="1:8" x14ac:dyDescent="0.25">
      <c r="A117" s="1">
        <f t="shared" si="5"/>
        <v>115</v>
      </c>
      <c r="B117" s="44" t="s">
        <v>1252</v>
      </c>
      <c r="C117" s="46" t="str">
        <f t="shared" si="6"/>
        <v>MJSLINK NX-I 財務大将_学校法人決算書.doc</v>
      </c>
      <c r="D117" s="42" t="s">
        <v>1252</v>
      </c>
      <c r="H117" s="1" t="s">
        <v>1381</v>
      </c>
    </row>
    <row r="118" spans="1:8" x14ac:dyDescent="0.25">
      <c r="A118" s="1">
        <f t="shared" si="5"/>
        <v>116</v>
      </c>
      <c r="B118" s="44" t="s">
        <v>1252</v>
      </c>
      <c r="C118" s="46" t="str">
        <f t="shared" si="6"/>
        <v>MJSLINK NX-I 財務大将_学校法人決算書_平成27年基準.doc</v>
      </c>
      <c r="D118" s="42" t="s">
        <v>1252</v>
      </c>
      <c r="H118" s="1" t="s">
        <v>1382</v>
      </c>
    </row>
    <row r="119" spans="1:8" x14ac:dyDescent="0.25">
      <c r="A119" s="1">
        <f t="shared" si="5"/>
        <v>117</v>
      </c>
      <c r="B119" s="44" t="s">
        <v>1252</v>
      </c>
      <c r="C119" s="46" t="str">
        <f t="shared" si="6"/>
        <v>MJSLINK NX-I 財務大将_宗教法人決算書.doc</v>
      </c>
      <c r="D119" s="42" t="s">
        <v>1252</v>
      </c>
      <c r="H119" s="1" t="s">
        <v>1383</v>
      </c>
    </row>
    <row r="120" spans="1:8" x14ac:dyDescent="0.25">
      <c r="A120" s="1">
        <f t="shared" si="5"/>
        <v>118</v>
      </c>
      <c r="B120" s="44" t="s">
        <v>1252</v>
      </c>
      <c r="C120" s="46" t="str">
        <f t="shared" si="6"/>
        <v>MJSLINK NX-I 財務大将_建設工事業／原価管理.doc</v>
      </c>
      <c r="D120" s="42" t="s">
        <v>1252</v>
      </c>
      <c r="H120" s="1" t="s">
        <v>1384</v>
      </c>
    </row>
    <row r="121" spans="1:8" x14ac:dyDescent="0.25">
      <c r="A121" s="1">
        <f t="shared" si="5"/>
        <v>119</v>
      </c>
      <c r="B121" s="44" t="s">
        <v>1252</v>
      </c>
      <c r="C121" s="46" t="str">
        <f t="shared" si="6"/>
        <v>MJSLINK NX-I 財務大将_手形管理.doc</v>
      </c>
      <c r="D121" s="42" t="s">
        <v>1252</v>
      </c>
      <c r="H121" s="1" t="s">
        <v>1385</v>
      </c>
    </row>
    <row r="122" spans="1:8" x14ac:dyDescent="0.25">
      <c r="A122" s="1">
        <f t="shared" si="5"/>
        <v>120</v>
      </c>
      <c r="B122" s="44" t="s">
        <v>1252</v>
      </c>
      <c r="C122" s="46" t="str">
        <f t="shared" si="6"/>
        <v>MJSLINK NX-I 財務大将_拡張セグメント.doc</v>
      </c>
      <c r="D122" s="42" t="s">
        <v>1252</v>
      </c>
      <c r="H122" s="1" t="s">
        <v>1386</v>
      </c>
    </row>
    <row r="123" spans="1:8" x14ac:dyDescent="0.25">
      <c r="A123" s="1">
        <f t="shared" si="5"/>
        <v>121</v>
      </c>
      <c r="B123" s="44" t="s">
        <v>1252</v>
      </c>
      <c r="C123" s="46" t="str">
        <f t="shared" si="6"/>
        <v>MJSLINK NX-I 財務大将_拡張部門管理.doc</v>
      </c>
      <c r="D123" s="42" t="s">
        <v>1252</v>
      </c>
      <c r="H123" s="1" t="s">
        <v>1387</v>
      </c>
    </row>
    <row r="124" spans="1:8" x14ac:dyDescent="0.25">
      <c r="A124" s="1">
        <f t="shared" si="5"/>
        <v>122</v>
      </c>
      <c r="B124" s="44" t="s">
        <v>1252</v>
      </c>
      <c r="C124" s="46" t="str">
        <f t="shared" si="6"/>
        <v>MJSLINK NX-I 財務大将_支払管理.doc</v>
      </c>
      <c r="D124" s="42" t="s">
        <v>1252</v>
      </c>
      <c r="H124" s="1" t="s">
        <v>1388</v>
      </c>
    </row>
    <row r="125" spans="1:8" x14ac:dyDescent="0.25">
      <c r="A125" s="1">
        <f t="shared" si="5"/>
        <v>123</v>
      </c>
      <c r="B125" s="44" t="s">
        <v>1252</v>
      </c>
      <c r="C125" s="46" t="str">
        <f t="shared" si="6"/>
        <v>MJSLINK NX-I 財務大将_本支店付替.doc</v>
      </c>
      <c r="D125" s="42" t="s">
        <v>1252</v>
      </c>
      <c r="H125" s="1" t="s">
        <v>1389</v>
      </c>
    </row>
    <row r="126" spans="1:8" x14ac:dyDescent="0.25">
      <c r="A126" s="1">
        <f t="shared" si="5"/>
        <v>124</v>
      </c>
      <c r="B126" s="44" t="s">
        <v>1252</v>
      </c>
      <c r="C126" s="46" t="str">
        <f t="shared" si="6"/>
        <v>MJSLINK NX-I 財務大将_本支店合併.doc</v>
      </c>
      <c r="D126" s="42" t="s">
        <v>1252</v>
      </c>
      <c r="H126" s="1" t="s">
        <v>1390</v>
      </c>
    </row>
    <row r="127" spans="1:8" x14ac:dyDescent="0.25">
      <c r="A127" s="1">
        <f t="shared" si="5"/>
        <v>125</v>
      </c>
      <c r="B127" s="44" t="s">
        <v>1252</v>
      </c>
      <c r="C127" s="46" t="str">
        <f t="shared" si="6"/>
        <v>MJSLINK NX-I 財務大将_番号管理.doc</v>
      </c>
      <c r="D127" s="42" t="s">
        <v>1252</v>
      </c>
      <c r="H127" s="1" t="s">
        <v>1391</v>
      </c>
    </row>
    <row r="128" spans="1:8" x14ac:dyDescent="0.25">
      <c r="A128" s="1">
        <f t="shared" si="5"/>
        <v>126</v>
      </c>
      <c r="B128" s="44" t="s">
        <v>1252</v>
      </c>
      <c r="C128" s="46" t="str">
        <f t="shared" si="6"/>
        <v>MJSLINK NX-I 財務大将_病院経営分析.doc</v>
      </c>
      <c r="D128" s="42" t="s">
        <v>1252</v>
      </c>
      <c r="H128" s="1" t="s">
        <v>1392</v>
      </c>
    </row>
    <row r="129" spans="1:8" x14ac:dyDescent="0.25">
      <c r="A129" s="1">
        <f t="shared" si="5"/>
        <v>127</v>
      </c>
      <c r="B129" s="44" t="s">
        <v>1252</v>
      </c>
      <c r="C129" s="46" t="str">
        <f t="shared" si="6"/>
        <v>MJSLINK NX-I 財務大将_社会福祉法人決算書.doc</v>
      </c>
      <c r="D129" s="42" t="s">
        <v>1252</v>
      </c>
      <c r="H129" s="1" t="s">
        <v>1393</v>
      </c>
    </row>
    <row r="130" spans="1:8" x14ac:dyDescent="0.25">
      <c r="A130" s="1">
        <f t="shared" si="5"/>
        <v>128</v>
      </c>
      <c r="B130" s="44" t="s">
        <v>1252</v>
      </c>
      <c r="C130" s="46" t="str">
        <f t="shared" si="6"/>
        <v>MJSLINK NX-I 財務大将_社会福祉法人決算書_H24会計基準.doc</v>
      </c>
      <c r="D130" s="42" t="s">
        <v>1252</v>
      </c>
      <c r="H130" s="1" t="s">
        <v>1394</v>
      </c>
    </row>
    <row r="131" spans="1:8" x14ac:dyDescent="0.25">
      <c r="A131" s="1">
        <f t="shared" si="5"/>
        <v>129</v>
      </c>
      <c r="B131" s="44" t="s">
        <v>1252</v>
      </c>
      <c r="C131" s="46" t="str">
        <f t="shared" ref="C131:C156" si="7">IFERROR(MID(H131,FIND("*",SUBSTITUTE(H131,"/","*",LEN(H131)-LEN(SUBSTITUTE(H131,"/",""))))+1,LEN(H131)),"")</f>
        <v>MJSLINK NX-I 財務大将_税効果会計.doc</v>
      </c>
      <c r="D131" s="42" t="s">
        <v>1252</v>
      </c>
      <c r="H131" s="1" t="s">
        <v>1395</v>
      </c>
    </row>
    <row r="132" spans="1:8" x14ac:dyDescent="0.25">
      <c r="A132" s="1">
        <f t="shared" si="5"/>
        <v>130</v>
      </c>
      <c r="B132" s="44" t="s">
        <v>1252</v>
      </c>
      <c r="C132" s="46" t="str">
        <f t="shared" si="7"/>
        <v>MJSLINK NX-I 財務大将_経営分析.doc</v>
      </c>
      <c r="D132" s="42" t="s">
        <v>1252</v>
      </c>
      <c r="H132" s="1" t="s">
        <v>1396</v>
      </c>
    </row>
    <row r="133" spans="1:8" x14ac:dyDescent="0.25">
      <c r="A133" s="1">
        <f t="shared" si="5"/>
        <v>131</v>
      </c>
      <c r="B133" s="44" t="s">
        <v>1252</v>
      </c>
      <c r="C133" s="46" t="str">
        <f t="shared" si="7"/>
        <v>MJSLINK NX-I 財務大将_経費精算.doc</v>
      </c>
      <c r="D133" s="42" t="s">
        <v>1252</v>
      </c>
      <c r="H133" s="1" t="s">
        <v>1397</v>
      </c>
    </row>
    <row r="134" spans="1:8" x14ac:dyDescent="0.25">
      <c r="A134" s="1">
        <f t="shared" si="5"/>
        <v>132</v>
      </c>
      <c r="B134" s="44" t="s">
        <v>1252</v>
      </c>
      <c r="C134" s="46" t="str">
        <f t="shared" si="7"/>
        <v>MJSLINK NX-I 財務大将_表計算関数アドイン.doc</v>
      </c>
      <c r="D134" s="42" t="s">
        <v>1252</v>
      </c>
      <c r="H134" s="1" t="s">
        <v>1398</v>
      </c>
    </row>
    <row r="135" spans="1:8" x14ac:dyDescent="0.25">
      <c r="A135" s="1">
        <f t="shared" si="5"/>
        <v>133</v>
      </c>
      <c r="B135" s="44" t="s">
        <v>1252</v>
      </c>
      <c r="C135" s="46" t="str">
        <f t="shared" si="7"/>
        <v>MJSLINK NX-I 財務大将_部署入力.doc</v>
      </c>
      <c r="D135" s="42" t="s">
        <v>1252</v>
      </c>
      <c r="H135" s="1" t="s">
        <v>1399</v>
      </c>
    </row>
    <row r="136" spans="1:8" x14ac:dyDescent="0.25">
      <c r="A136" s="1">
        <f t="shared" si="5"/>
        <v>134</v>
      </c>
      <c r="B136" s="44" t="s">
        <v>1252</v>
      </c>
      <c r="C136" s="46" t="str">
        <f t="shared" si="7"/>
        <v>MJSLINK NX-I 財務大将_部署入力Assist.doc</v>
      </c>
      <c r="D136" s="42" t="s">
        <v>1252</v>
      </c>
      <c r="H136" s="1" t="s">
        <v>1400</v>
      </c>
    </row>
    <row r="137" spans="1:8" x14ac:dyDescent="0.25">
      <c r="A137" s="1">
        <f t="shared" si="5"/>
        <v>135</v>
      </c>
      <c r="B137" s="44" t="s">
        <v>1252</v>
      </c>
      <c r="C137" s="46" t="str">
        <f t="shared" si="7"/>
        <v>MJSLINK NX-I 財務大将_部署参照.doc</v>
      </c>
      <c r="D137" s="42" t="s">
        <v>1252</v>
      </c>
      <c r="H137" s="1" t="s">
        <v>1401</v>
      </c>
    </row>
    <row r="138" spans="1:8" x14ac:dyDescent="0.25">
      <c r="A138" s="1">
        <f t="shared" si="5"/>
        <v>136</v>
      </c>
      <c r="B138" s="44" t="s">
        <v>1252</v>
      </c>
      <c r="C138" s="46" t="str">
        <f t="shared" si="7"/>
        <v>MJSLINK NX-I 財務大将_関連会社合併.doc</v>
      </c>
      <c r="D138" s="42" t="s">
        <v>1252</v>
      </c>
      <c r="H138" s="1" t="s">
        <v>1402</v>
      </c>
    </row>
    <row r="139" spans="1:8" x14ac:dyDescent="0.25">
      <c r="A139" s="1">
        <f t="shared" si="5"/>
        <v>137</v>
      </c>
      <c r="B139" s="44" t="s">
        <v>1252</v>
      </c>
      <c r="C139" s="46" t="str">
        <f t="shared" si="7"/>
        <v>MJSLINK NX-I 財務大将_電子帳簿.doc</v>
      </c>
      <c r="D139" s="42" t="s">
        <v>1252</v>
      </c>
      <c r="H139" s="1" t="s">
        <v>1403</v>
      </c>
    </row>
    <row r="140" spans="1:8" x14ac:dyDescent="0.25">
      <c r="A140" s="1">
        <f t="shared" si="5"/>
        <v>138</v>
      </c>
      <c r="B140" s="44" t="s">
        <v>1252</v>
      </c>
      <c r="C140" s="46" t="str">
        <f t="shared" si="7"/>
        <v>MJSLINK NX-I 財務大将_電子帳簿承認申請マニュアル.doc</v>
      </c>
      <c r="D140" s="42" t="s">
        <v>1252</v>
      </c>
      <c r="H140" s="1" t="s">
        <v>1404</v>
      </c>
    </row>
    <row r="141" spans="1:8" x14ac:dyDescent="0.25">
      <c r="A141" s="1">
        <f t="shared" si="5"/>
        <v>139</v>
      </c>
      <c r="B141" s="44" t="s">
        <v>1252</v>
      </c>
      <c r="C141" s="46" t="str">
        <f t="shared" si="7"/>
        <v>MJSLINK NX-I 販売大将_データ交換.doc</v>
      </c>
      <c r="D141" s="42" t="s">
        <v>1252</v>
      </c>
      <c r="H141" s="1" t="s">
        <v>1405</v>
      </c>
    </row>
    <row r="142" spans="1:8" x14ac:dyDescent="0.25">
      <c r="A142" s="1">
        <f t="shared" si="5"/>
        <v>140</v>
      </c>
      <c r="B142" s="44" t="s">
        <v>1252</v>
      </c>
      <c r="C142" s="46" t="str">
        <f t="shared" si="7"/>
        <v>MJSLINK NX-I 販売大将_データ連携 for DataNature.doc</v>
      </c>
      <c r="D142" s="42" t="s">
        <v>1252</v>
      </c>
      <c r="H142" s="1" t="s">
        <v>1406</v>
      </c>
    </row>
    <row r="143" spans="1:8" x14ac:dyDescent="0.25">
      <c r="A143" s="1">
        <f t="shared" ref="A143:A156" si="8">ROW(B143)-2</f>
        <v>141</v>
      </c>
      <c r="B143" s="44" t="s">
        <v>1252</v>
      </c>
      <c r="C143" s="46" t="str">
        <f t="shared" si="7"/>
        <v>MJSLINK NX-I 販売大将_フリーレイアウト帳票.doc</v>
      </c>
      <c r="D143" s="42" t="s">
        <v>1252</v>
      </c>
      <c r="H143" s="1" t="s">
        <v>1407</v>
      </c>
    </row>
    <row r="144" spans="1:8" x14ac:dyDescent="0.25">
      <c r="A144" s="1">
        <f t="shared" si="8"/>
        <v>142</v>
      </c>
      <c r="B144" s="44" t="s">
        <v>1252</v>
      </c>
      <c r="C144" s="46" t="str">
        <f t="shared" si="7"/>
        <v>MJSLINK NX-I 販売大将_フリーレイアウト帳票DX.doc</v>
      </c>
      <c r="D144" s="42" t="s">
        <v>1252</v>
      </c>
      <c r="H144" s="1" t="s">
        <v>1408</v>
      </c>
    </row>
    <row r="145" spans="1:8" x14ac:dyDescent="0.25">
      <c r="A145" s="1">
        <f t="shared" si="8"/>
        <v>143</v>
      </c>
      <c r="B145" s="44" t="s">
        <v>1252</v>
      </c>
      <c r="C145" s="46" t="str">
        <f t="shared" si="7"/>
        <v>MJSLINK NX-I 販売大将_プロジェクト管理.doc</v>
      </c>
      <c r="D145" s="42" t="s">
        <v>1252</v>
      </c>
      <c r="H145" s="1" t="s">
        <v>1409</v>
      </c>
    </row>
    <row r="146" spans="1:8" x14ac:dyDescent="0.25">
      <c r="A146" s="1">
        <f t="shared" si="8"/>
        <v>144</v>
      </c>
      <c r="B146" s="44" t="s">
        <v>1252</v>
      </c>
      <c r="C146" s="46" t="str">
        <f t="shared" si="7"/>
        <v>MJSLINK NX-I 販売大将_仕入在庫編.doc</v>
      </c>
      <c r="D146" s="42" t="s">
        <v>1252</v>
      </c>
      <c r="H146" s="1" t="s">
        <v>1410</v>
      </c>
    </row>
    <row r="147" spans="1:8" x14ac:dyDescent="0.25">
      <c r="A147" s="1">
        <f t="shared" si="8"/>
        <v>145</v>
      </c>
      <c r="B147" s="44" t="s">
        <v>1252</v>
      </c>
      <c r="C147" s="46" t="str">
        <f t="shared" si="7"/>
        <v>MJSLINK NX-I 販売大将_倉庫管理.doc</v>
      </c>
      <c r="D147" s="42" t="s">
        <v>1252</v>
      </c>
      <c r="H147" s="1" t="s">
        <v>1411</v>
      </c>
    </row>
    <row r="148" spans="1:8" x14ac:dyDescent="0.25">
      <c r="A148" s="1">
        <f t="shared" si="8"/>
        <v>146</v>
      </c>
      <c r="B148" s="44" t="s">
        <v>1252</v>
      </c>
      <c r="C148" s="46" t="str">
        <f t="shared" si="7"/>
        <v>MJSLINK NX-I 販売大将_受発注管理.doc</v>
      </c>
      <c r="D148" s="42" t="s">
        <v>1252</v>
      </c>
      <c r="H148" s="1" t="s">
        <v>1412</v>
      </c>
    </row>
    <row r="149" spans="1:8" x14ac:dyDescent="0.25">
      <c r="A149" s="1">
        <f t="shared" si="8"/>
        <v>147</v>
      </c>
      <c r="B149" s="44" t="s">
        <v>1252</v>
      </c>
      <c r="C149" s="46" t="str">
        <f t="shared" si="7"/>
        <v>MJSLINK NX-I 販売大将_本支店管理.doc</v>
      </c>
      <c r="D149" s="42" t="s">
        <v>1252</v>
      </c>
      <c r="H149" s="1" t="s">
        <v>1413</v>
      </c>
    </row>
    <row r="150" spans="1:8" x14ac:dyDescent="0.25">
      <c r="A150" s="1">
        <f t="shared" si="8"/>
        <v>148</v>
      </c>
      <c r="B150" s="44" t="s">
        <v>1252</v>
      </c>
      <c r="C150" s="46" t="str">
        <f t="shared" si="7"/>
        <v>MJSLINK NX-I 販売大将_管理者編.doc</v>
      </c>
      <c r="D150" s="42" t="s">
        <v>1252</v>
      </c>
      <c r="H150" s="1" t="s">
        <v>1414</v>
      </c>
    </row>
    <row r="151" spans="1:8" x14ac:dyDescent="0.25">
      <c r="A151" s="1">
        <f t="shared" si="8"/>
        <v>149</v>
      </c>
      <c r="B151" s="44" t="s">
        <v>1252</v>
      </c>
      <c r="C151" s="46" t="str">
        <f t="shared" si="7"/>
        <v>MJSLINK NX-I 販売大将_見積管理.doc</v>
      </c>
      <c r="D151" s="42" t="s">
        <v>1252</v>
      </c>
      <c r="H151" s="1" t="s">
        <v>1415</v>
      </c>
    </row>
    <row r="152" spans="1:8" x14ac:dyDescent="0.25">
      <c r="A152" s="1">
        <f t="shared" si="8"/>
        <v>150</v>
      </c>
      <c r="B152" s="44" t="s">
        <v>1252</v>
      </c>
      <c r="C152" s="46" t="str">
        <f t="shared" si="7"/>
        <v>MJSLINK NX-I 販売大将_財務連動編.doc</v>
      </c>
      <c r="D152" s="42" t="s">
        <v>1252</v>
      </c>
      <c r="H152" s="1" t="s">
        <v>1416</v>
      </c>
    </row>
    <row r="153" spans="1:8" x14ac:dyDescent="0.25">
      <c r="A153" s="1">
        <f t="shared" si="8"/>
        <v>151</v>
      </c>
      <c r="B153" s="44" t="s">
        <v>1252</v>
      </c>
      <c r="C153" s="46" t="str">
        <f t="shared" si="7"/>
        <v>MJSLINK NX-I 販売大将_販売編.doc</v>
      </c>
      <c r="D153" s="42" t="s">
        <v>1252</v>
      </c>
      <c r="H153" s="1" t="s">
        <v>1417</v>
      </c>
    </row>
    <row r="154" spans="1:8" x14ac:dyDescent="0.25">
      <c r="A154" s="1">
        <f t="shared" si="8"/>
        <v>152</v>
      </c>
      <c r="B154" s="44" t="s">
        <v>1252</v>
      </c>
      <c r="C154" s="46" t="str">
        <f t="shared" si="7"/>
        <v>MJSLINK NX-I 販売大将_部品展開管理.doc</v>
      </c>
      <c r="D154" s="42" t="s">
        <v>1252</v>
      </c>
      <c r="H154" s="1" t="s">
        <v>1418</v>
      </c>
    </row>
    <row r="155" spans="1:8" x14ac:dyDescent="0.25">
      <c r="A155" s="1">
        <f t="shared" si="8"/>
        <v>153</v>
      </c>
      <c r="B155" s="44" t="s">
        <v>1252</v>
      </c>
      <c r="C155" s="46" t="str">
        <f t="shared" si="7"/>
        <v>MLNX-I・MLⅡ消費税改正対応システムガイド・マニュアル.doc</v>
      </c>
      <c r="D155" s="42" t="s">
        <v>1252</v>
      </c>
      <c r="H155" s="1" t="s">
        <v>1419</v>
      </c>
    </row>
    <row r="156" spans="1:8" x14ac:dyDescent="0.25">
      <c r="A156" s="1">
        <f t="shared" si="8"/>
        <v>154</v>
      </c>
      <c r="C156" s="46" t="str">
        <f t="shared" si="7"/>
        <v>電子ブック一覧(User Manual List).pdf</v>
      </c>
      <c r="H156" s="1" t="s">
        <v>1420</v>
      </c>
    </row>
  </sheetData>
  <autoFilter ref="A2:I156"/>
  <mergeCells count="7">
    <mergeCell ref="I1:I2"/>
    <mergeCell ref="G1:G2"/>
    <mergeCell ref="H1:H2"/>
    <mergeCell ref="C1:C2"/>
    <mergeCell ref="E1:E2"/>
    <mergeCell ref="F1:F2"/>
    <mergeCell ref="D1: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Normal="100" workbookViewId="0">
      <selection activeCell="D10" sqref="D10"/>
    </sheetView>
  </sheetViews>
  <sheetFormatPr defaultRowHeight="15" x14ac:dyDescent="0.25"/>
  <cols>
    <col min="1" max="1" width="3.85546875" customWidth="1"/>
    <col min="2" max="2" width="22.42578125" customWidth="1"/>
    <col min="3" max="3" width="53.140625" style="47" customWidth="1"/>
    <col min="4" max="4" width="37.28515625" customWidth="1"/>
    <col min="5" max="5" width="7.85546875" customWidth="1"/>
    <col min="6" max="6" width="10.28515625" style="36" customWidth="1"/>
    <col min="7" max="7" width="12.42578125" style="57" customWidth="1"/>
    <col min="8" max="8" width="11.7109375" style="36" customWidth="1"/>
    <col min="9" max="9" width="40.140625" style="41" customWidth="1"/>
    <col min="10" max="10" width="48.28515625" customWidth="1"/>
    <col min="11" max="11" width="13.42578125" customWidth="1"/>
    <col min="12" max="12" width="11.5703125" customWidth="1"/>
    <col min="13" max="13" width="30.28515625" customWidth="1"/>
  </cols>
  <sheetData>
    <row r="1" spans="1:13" x14ac:dyDescent="0.25">
      <c r="A1" s="2"/>
      <c r="B1" s="2"/>
      <c r="C1" s="72" t="s">
        <v>2</v>
      </c>
      <c r="D1" s="74" t="s">
        <v>7</v>
      </c>
      <c r="E1" s="70" t="s">
        <v>1211</v>
      </c>
      <c r="F1" s="70" t="s">
        <v>1209</v>
      </c>
      <c r="G1" s="80" t="s">
        <v>1210</v>
      </c>
      <c r="H1" s="68" t="s">
        <v>1222</v>
      </c>
      <c r="I1" s="72" t="s">
        <v>3</v>
      </c>
      <c r="J1" s="70" t="s">
        <v>1230</v>
      </c>
    </row>
    <row r="2" spans="1:13" x14ac:dyDescent="0.25">
      <c r="A2" s="2" t="s">
        <v>0</v>
      </c>
      <c r="B2" s="2" t="s">
        <v>1</v>
      </c>
      <c r="C2" s="73"/>
      <c r="D2" s="75"/>
      <c r="E2" s="71"/>
      <c r="F2" s="71"/>
      <c r="G2" s="81"/>
      <c r="H2" s="69"/>
      <c r="I2" s="73"/>
      <c r="J2" s="71" t="s">
        <v>1230</v>
      </c>
    </row>
    <row r="3" spans="1:13" x14ac:dyDescent="0.25">
      <c r="A3" s="1">
        <f>ROW(B3)-2</f>
        <v>1</v>
      </c>
      <c r="B3" s="1" t="s">
        <v>948</v>
      </c>
      <c r="C3" s="46" t="str">
        <f>IFERROR(MID(I3,FIND("*",SUBSTITUTE(I3,"/","*",LEN(I3)-LEN(SUBSTITUTE(I3,"/",""))))+1,LEN(I3)),"")</f>
        <v>企業系新製品開発RFP.DOCX</v>
      </c>
      <c r="D3" s="1" t="s">
        <v>948</v>
      </c>
      <c r="E3" s="1"/>
      <c r="F3" s="58">
        <v>462</v>
      </c>
      <c r="G3" s="54">
        <v>42893</v>
      </c>
      <c r="H3" s="44">
        <v>462</v>
      </c>
      <c r="I3" s="40" t="s">
        <v>1227</v>
      </c>
      <c r="J3" s="1"/>
      <c r="K3" s="1" t="s">
        <v>1207</v>
      </c>
      <c r="L3" s="1"/>
      <c r="M3" s="1"/>
    </row>
    <row r="4" spans="1:13" x14ac:dyDescent="0.25">
      <c r="A4" s="1">
        <f t="shared" ref="A4:A19" si="0">ROW(B4)-2</f>
        <v>2</v>
      </c>
      <c r="B4" s="1" t="s">
        <v>949</v>
      </c>
      <c r="C4" s="46" t="str">
        <f t="shared" ref="C4:C22" si="1">IFERROR(MID(I4,FIND("*",SUBSTITUTE(I4,"/","*",LEN(I4)-LEN(SUBSTITUTE(I4,"/",""))))+1,LEN(I4)),"")</f>
        <v>MJSAW帳票一覧_財務.xls</v>
      </c>
      <c r="D4" s="1" t="s">
        <v>1229</v>
      </c>
      <c r="E4" s="1"/>
      <c r="F4" s="35">
        <v>4581</v>
      </c>
      <c r="G4" s="55">
        <v>42947</v>
      </c>
      <c r="H4" s="44"/>
      <c r="I4" s="40" t="s">
        <v>1228</v>
      </c>
      <c r="J4" s="1" t="s">
        <v>1232</v>
      </c>
      <c r="K4" s="1" t="s">
        <v>1207</v>
      </c>
      <c r="L4" s="1"/>
      <c r="M4" s="1"/>
    </row>
    <row r="5" spans="1:13" x14ac:dyDescent="0.25">
      <c r="A5" s="1">
        <f t="shared" si="0"/>
        <v>3</v>
      </c>
      <c r="B5" s="1" t="s">
        <v>949</v>
      </c>
      <c r="C5" s="46" t="str">
        <f t="shared" si="1"/>
        <v>帳票ツール調査結果 - 20170602.xlsx</v>
      </c>
      <c r="D5" s="1" t="s">
        <v>1233</v>
      </c>
      <c r="E5" s="1"/>
      <c r="F5" s="35">
        <v>4581</v>
      </c>
      <c r="G5" s="55">
        <v>42947</v>
      </c>
      <c r="H5" s="35">
        <v>4581</v>
      </c>
      <c r="I5" s="40" t="s">
        <v>1231</v>
      </c>
      <c r="J5" s="1" t="s">
        <v>1232</v>
      </c>
      <c r="K5" s="1" t="s">
        <v>1207</v>
      </c>
      <c r="L5" s="1"/>
      <c r="M5" s="1"/>
    </row>
    <row r="6" spans="1:13" x14ac:dyDescent="0.25">
      <c r="A6" s="1">
        <f t="shared" si="0"/>
        <v>4</v>
      </c>
      <c r="B6" s="1" t="s">
        <v>949</v>
      </c>
      <c r="C6" s="46" t="str">
        <f t="shared" si="1"/>
        <v>AW SV構成_20170726.pptx</v>
      </c>
      <c r="D6" s="1" t="s">
        <v>950</v>
      </c>
      <c r="E6" s="1"/>
      <c r="F6" s="35">
        <v>4581</v>
      </c>
      <c r="G6" s="55">
        <v>42947</v>
      </c>
      <c r="H6" s="35">
        <v>4581</v>
      </c>
      <c r="I6" s="40" t="s">
        <v>1234</v>
      </c>
      <c r="J6" s="1" t="s">
        <v>1232</v>
      </c>
      <c r="K6" s="1"/>
      <c r="L6" s="1"/>
      <c r="M6" s="1"/>
    </row>
    <row r="7" spans="1:13" x14ac:dyDescent="0.25">
      <c r="A7" s="1">
        <f t="shared" si="0"/>
        <v>5</v>
      </c>
      <c r="B7" s="1" t="s">
        <v>949</v>
      </c>
      <c r="C7" s="46" t="str">
        <f t="shared" si="1"/>
        <v>Galileopt NX-Plus スペック資料(20170720).xlsx</v>
      </c>
      <c r="D7" s="1" t="s">
        <v>950</v>
      </c>
      <c r="E7" s="1"/>
      <c r="F7" s="35">
        <v>4581</v>
      </c>
      <c r="G7" s="55">
        <v>42947</v>
      </c>
      <c r="H7" s="35">
        <v>4581</v>
      </c>
      <c r="I7" s="40" t="s">
        <v>1235</v>
      </c>
      <c r="J7" s="1" t="s">
        <v>1232</v>
      </c>
      <c r="K7" s="1"/>
      <c r="L7" s="1"/>
      <c r="M7" s="1"/>
    </row>
    <row r="8" spans="1:13" x14ac:dyDescent="0.25">
      <c r="A8" s="1">
        <f t="shared" si="0"/>
        <v>6</v>
      </c>
      <c r="B8" s="1" t="s">
        <v>949</v>
      </c>
      <c r="C8" s="46" t="str">
        <f t="shared" si="1"/>
        <v>MJSシステム会社DBサイズ_20170707.xlsx</v>
      </c>
      <c r="D8" s="1" t="s">
        <v>950</v>
      </c>
      <c r="E8" s="1"/>
      <c r="F8" s="35">
        <v>4581</v>
      </c>
      <c r="G8" s="55">
        <v>42947</v>
      </c>
      <c r="H8" s="35">
        <v>4581</v>
      </c>
      <c r="I8" s="40" t="s">
        <v>1236</v>
      </c>
      <c r="J8" s="1" t="s">
        <v>1232</v>
      </c>
      <c r="K8" s="1"/>
      <c r="L8" s="1"/>
      <c r="M8" s="1"/>
    </row>
    <row r="9" spans="1:13" x14ac:dyDescent="0.25">
      <c r="A9" s="1">
        <f t="shared" si="0"/>
        <v>7</v>
      </c>
      <c r="B9" s="1" t="s">
        <v>949</v>
      </c>
      <c r="C9" s="46" t="str">
        <f t="shared" si="1"/>
        <v>社外連携システム検討一覧.xlsx</v>
      </c>
      <c r="D9" s="1" t="s">
        <v>950</v>
      </c>
      <c r="E9" s="1"/>
      <c r="F9" s="35">
        <v>4581</v>
      </c>
      <c r="G9" s="55">
        <v>42947</v>
      </c>
      <c r="H9" s="35">
        <v>4581</v>
      </c>
      <c r="I9" s="40" t="s">
        <v>1237</v>
      </c>
      <c r="J9" s="1" t="s">
        <v>1232</v>
      </c>
      <c r="K9" s="1" t="s">
        <v>1207</v>
      </c>
      <c r="L9" s="1"/>
      <c r="M9" s="1"/>
    </row>
    <row r="10" spans="1:13" x14ac:dyDescent="0.25">
      <c r="A10" s="1">
        <f t="shared" si="0"/>
        <v>8</v>
      </c>
      <c r="B10" s="1" t="s">
        <v>949</v>
      </c>
      <c r="C10" s="46" t="str">
        <f t="shared" si="1"/>
        <v>ログ管理要件.pptx</v>
      </c>
      <c r="D10" s="1" t="s">
        <v>1240</v>
      </c>
      <c r="E10" s="1"/>
      <c r="F10" s="35">
        <v>4581</v>
      </c>
      <c r="G10" s="55">
        <v>42947</v>
      </c>
      <c r="H10" s="35">
        <v>4581</v>
      </c>
      <c r="I10" s="40" t="s">
        <v>1238</v>
      </c>
      <c r="J10" s="1" t="s">
        <v>1232</v>
      </c>
      <c r="K10" s="1"/>
      <c r="L10" s="1"/>
      <c r="M10" s="1"/>
    </row>
    <row r="11" spans="1:13" x14ac:dyDescent="0.25">
      <c r="A11" s="1">
        <f t="shared" si="0"/>
        <v>9</v>
      </c>
      <c r="B11" s="1" t="s">
        <v>949</v>
      </c>
      <c r="C11" s="46" t="str">
        <f t="shared" si="1"/>
        <v>MJS新商品-要件定義書(1.4版).doc</v>
      </c>
      <c r="D11" s="1" t="s">
        <v>1241</v>
      </c>
      <c r="E11" s="1"/>
      <c r="F11" s="58">
        <v>462</v>
      </c>
      <c r="G11" s="54">
        <v>42893</v>
      </c>
      <c r="H11" s="44">
        <v>462</v>
      </c>
      <c r="I11" s="40" t="s">
        <v>1239</v>
      </c>
      <c r="J11" s="1" t="s">
        <v>1232</v>
      </c>
      <c r="K11" s="1" t="s">
        <v>1207</v>
      </c>
      <c r="L11" s="1"/>
      <c r="M11" s="1"/>
    </row>
    <row r="12" spans="1:13" x14ac:dyDescent="0.25">
      <c r="A12" s="1">
        <f t="shared" si="0"/>
        <v>10</v>
      </c>
      <c r="B12" s="1" t="s">
        <v>1140</v>
      </c>
      <c r="C12" s="46" t="str">
        <f t="shared" si="1"/>
        <v>8.1-試験要件でのテスト指標.xlsx</v>
      </c>
      <c r="D12" s="1" t="s">
        <v>1244</v>
      </c>
      <c r="E12" s="1"/>
      <c r="F12" s="35">
        <v>1506</v>
      </c>
      <c r="G12" s="55">
        <v>42908</v>
      </c>
      <c r="H12" s="35"/>
      <c r="I12" s="40" t="s">
        <v>1242</v>
      </c>
      <c r="J12" s="1"/>
      <c r="K12" s="1" t="s">
        <v>1207</v>
      </c>
      <c r="L12" s="1"/>
      <c r="M12" s="1"/>
    </row>
    <row r="13" spans="1:13" x14ac:dyDescent="0.25">
      <c r="A13" s="1">
        <f t="shared" si="0"/>
        <v>11</v>
      </c>
      <c r="B13" s="1" t="s">
        <v>1140</v>
      </c>
      <c r="C13" s="46" t="str">
        <f t="shared" si="1"/>
        <v>8.2-IPAのセキュリティ実装チェックリスト.xlsx</v>
      </c>
      <c r="D13" s="1" t="s">
        <v>1244</v>
      </c>
      <c r="E13" s="1"/>
      <c r="F13" s="35">
        <v>1506</v>
      </c>
      <c r="G13" s="55">
        <v>42908</v>
      </c>
      <c r="H13" s="35">
        <v>1506</v>
      </c>
      <c r="I13" s="40" t="s">
        <v>1243</v>
      </c>
      <c r="J13" s="1"/>
      <c r="K13" s="1" t="s">
        <v>1207</v>
      </c>
      <c r="L13" s="1"/>
      <c r="M13" s="1"/>
    </row>
    <row r="14" spans="1:13" x14ac:dyDescent="0.25">
      <c r="A14" s="1">
        <f t="shared" si="0"/>
        <v>12</v>
      </c>
      <c r="B14" s="1" t="s">
        <v>1245</v>
      </c>
      <c r="C14" s="46" t="str">
        <f t="shared" si="1"/>
        <v>IS-1028_情報の管理基準.xls</v>
      </c>
      <c r="D14" s="1" t="s">
        <v>1251</v>
      </c>
      <c r="E14" s="1"/>
      <c r="F14" s="35">
        <v>4566</v>
      </c>
      <c r="G14" s="55">
        <v>42947</v>
      </c>
      <c r="H14" s="44"/>
      <c r="I14" s="40" t="s">
        <v>1246</v>
      </c>
      <c r="J14" s="1"/>
      <c r="K14" s="1" t="s">
        <v>1207</v>
      </c>
      <c r="L14" s="1"/>
      <c r="M14" s="1"/>
    </row>
    <row r="15" spans="1:13" x14ac:dyDescent="0.25">
      <c r="A15" s="1">
        <f t="shared" si="0"/>
        <v>13</v>
      </c>
      <c r="B15" s="1" t="s">
        <v>1245</v>
      </c>
      <c r="C15" s="46" t="str">
        <f t="shared" si="1"/>
        <v>ISMS_tettei_jikou_20140602.xls</v>
      </c>
      <c r="D15" s="1" t="s">
        <v>1251</v>
      </c>
      <c r="E15" s="1"/>
      <c r="F15" s="35">
        <v>4566</v>
      </c>
      <c r="G15" s="55">
        <v>42947</v>
      </c>
      <c r="H15" s="35">
        <v>4566</v>
      </c>
      <c r="I15" s="40" t="s">
        <v>1247</v>
      </c>
      <c r="J15" s="1"/>
      <c r="K15" s="1" t="s">
        <v>1207</v>
      </c>
      <c r="L15" s="1"/>
      <c r="M15" s="1"/>
    </row>
    <row r="16" spans="1:13" s="12" customFormat="1" x14ac:dyDescent="0.25">
      <c r="A16" s="1">
        <f t="shared" si="0"/>
        <v>14</v>
      </c>
      <c r="B16" s="1" t="s">
        <v>1245</v>
      </c>
      <c r="C16" s="46" t="str">
        <f t="shared" si="1"/>
        <v>ISMSセルフチェックシート対象者用ver3.00.xlsx</v>
      </c>
      <c r="D16" s="1" t="s">
        <v>1251</v>
      </c>
      <c r="E16" s="10"/>
      <c r="F16" s="35">
        <v>4566</v>
      </c>
      <c r="G16" s="55">
        <v>42947</v>
      </c>
      <c r="H16" s="35">
        <v>4566</v>
      </c>
      <c r="I16" s="13" t="s">
        <v>1248</v>
      </c>
      <c r="J16" s="10"/>
      <c r="K16" s="1" t="s">
        <v>1207</v>
      </c>
      <c r="L16" s="10"/>
      <c r="M16" s="10"/>
    </row>
    <row r="17" spans="1:13" s="12" customFormat="1" x14ac:dyDescent="0.25">
      <c r="A17" s="1">
        <f t="shared" si="0"/>
        <v>15</v>
      </c>
      <c r="B17" s="1" t="s">
        <v>1245</v>
      </c>
      <c r="C17" s="46" t="str">
        <f t="shared" si="1"/>
        <v>ISMS対象者教育テキスト.pdf</v>
      </c>
      <c r="D17" s="1" t="s">
        <v>1251</v>
      </c>
      <c r="E17" s="10"/>
      <c r="F17" s="35">
        <v>4566</v>
      </c>
      <c r="G17" s="55">
        <v>42947</v>
      </c>
      <c r="H17" s="35"/>
      <c r="I17" s="13" t="s">
        <v>1249</v>
      </c>
      <c r="J17" s="10"/>
      <c r="K17" s="1" t="s">
        <v>1207</v>
      </c>
      <c r="L17" s="10"/>
      <c r="M17" s="10"/>
    </row>
    <row r="18" spans="1:13" s="12" customFormat="1" x14ac:dyDescent="0.25">
      <c r="A18" s="1">
        <f t="shared" si="0"/>
        <v>16</v>
      </c>
      <c r="B18" s="1" t="s">
        <v>1245</v>
      </c>
      <c r="C18" s="46" t="str">
        <f t="shared" si="1"/>
        <v>securitypolicy_20130400.xls</v>
      </c>
      <c r="D18" s="1" t="s">
        <v>1251</v>
      </c>
      <c r="E18" s="10"/>
      <c r="F18" s="35">
        <v>4566</v>
      </c>
      <c r="G18" s="55">
        <v>42947</v>
      </c>
      <c r="H18" s="35"/>
      <c r="I18" s="13" t="s">
        <v>1250</v>
      </c>
      <c r="J18" s="10"/>
      <c r="K18" s="1" t="s">
        <v>1207</v>
      </c>
      <c r="L18" s="10"/>
      <c r="M18" s="10"/>
    </row>
    <row r="19" spans="1:13" s="12" customFormat="1" x14ac:dyDescent="0.25">
      <c r="A19" s="1">
        <f t="shared" si="0"/>
        <v>17</v>
      </c>
      <c r="B19" s="1" t="s">
        <v>949</v>
      </c>
      <c r="C19" s="46" t="str">
        <f t="shared" si="1"/>
        <v>コントロール機能一覧ヒアリングシート.xlsx</v>
      </c>
      <c r="D19" s="10" t="s">
        <v>1569</v>
      </c>
      <c r="E19" s="10"/>
      <c r="F19" s="35">
        <v>7928</v>
      </c>
      <c r="G19" s="55">
        <v>42969</v>
      </c>
      <c r="H19" s="35"/>
      <c r="I19" s="13" t="s">
        <v>1568</v>
      </c>
      <c r="J19" s="10"/>
      <c r="K19" s="10"/>
      <c r="L19" s="10"/>
      <c r="M19" s="10"/>
    </row>
    <row r="20" spans="1:13" s="12" customFormat="1" x14ac:dyDescent="0.25">
      <c r="A20" s="10"/>
      <c r="B20" s="10"/>
      <c r="C20" s="46" t="str">
        <f t="shared" si="1"/>
        <v/>
      </c>
      <c r="D20" s="10"/>
      <c r="E20" s="10"/>
      <c r="F20" s="35" t="s">
        <v>1207</v>
      </c>
      <c r="G20" s="55"/>
      <c r="H20" s="35"/>
      <c r="I20" s="45"/>
      <c r="J20" s="10"/>
      <c r="K20" s="10"/>
      <c r="L20" s="10"/>
      <c r="M20" s="10"/>
    </row>
    <row r="21" spans="1:13" s="12" customFormat="1" x14ac:dyDescent="0.25">
      <c r="A21" s="10"/>
      <c r="B21" s="10"/>
      <c r="C21" s="46" t="str">
        <f t="shared" si="1"/>
        <v/>
      </c>
      <c r="D21" s="10"/>
      <c r="E21" s="10"/>
      <c r="F21" s="35"/>
      <c r="G21" s="55"/>
      <c r="H21" s="35"/>
      <c r="I21" s="45"/>
      <c r="J21" s="10"/>
      <c r="K21" s="10"/>
      <c r="L21" s="10"/>
      <c r="M21" s="10"/>
    </row>
    <row r="22" spans="1:13" s="12" customFormat="1" x14ac:dyDescent="0.25">
      <c r="A22" s="10" t="str">
        <f t="shared" ref="A22" si="2">IF(C22&lt;&gt;"",1,"")</f>
        <v/>
      </c>
      <c r="B22" s="10"/>
      <c r="C22" s="46" t="str">
        <f t="shared" si="1"/>
        <v/>
      </c>
      <c r="D22" s="10"/>
      <c r="E22" s="10"/>
      <c r="F22" s="35"/>
      <c r="G22" s="55"/>
      <c r="H22" s="35"/>
      <c r="I22" s="45"/>
      <c r="J22" s="10"/>
      <c r="K22" s="10"/>
      <c r="L22" s="10"/>
      <c r="M22" s="11"/>
    </row>
    <row r="23" spans="1:13" x14ac:dyDescent="0.25">
      <c r="F23" s="59"/>
      <c r="G23" s="56"/>
    </row>
    <row r="24" spans="1:13" x14ac:dyDescent="0.25">
      <c r="F24" s="59"/>
      <c r="G24" s="56"/>
    </row>
    <row r="25" spans="1:13" x14ac:dyDescent="0.25">
      <c r="F25" s="59"/>
      <c r="G25" s="56"/>
    </row>
    <row r="26" spans="1:13" x14ac:dyDescent="0.25">
      <c r="F26" s="59"/>
      <c r="G26" s="56"/>
    </row>
    <row r="27" spans="1:13" x14ac:dyDescent="0.25">
      <c r="F27" s="59"/>
      <c r="G27" s="56"/>
    </row>
    <row r="28" spans="1:13" x14ac:dyDescent="0.25">
      <c r="F28" s="59"/>
      <c r="G28" s="56"/>
    </row>
    <row r="29" spans="1:13" x14ac:dyDescent="0.25">
      <c r="F29" s="59"/>
      <c r="G29" s="56"/>
    </row>
    <row r="30" spans="1:13" x14ac:dyDescent="0.25">
      <c r="F30" s="59"/>
      <c r="G30" s="56"/>
    </row>
    <row r="31" spans="1:13" x14ac:dyDescent="0.25">
      <c r="F31" s="59"/>
      <c r="G31" s="56"/>
    </row>
    <row r="32" spans="1:13" x14ac:dyDescent="0.25">
      <c r="F32" s="59"/>
      <c r="G32" s="56"/>
    </row>
    <row r="33" spans="6:7" x14ac:dyDescent="0.25">
      <c r="F33" s="59"/>
      <c r="G33" s="56"/>
    </row>
    <row r="34" spans="6:7" x14ac:dyDescent="0.25">
      <c r="F34" s="59"/>
      <c r="G34" s="56"/>
    </row>
    <row r="35" spans="6:7" x14ac:dyDescent="0.25">
      <c r="F35" s="59"/>
      <c r="G35" s="56"/>
    </row>
    <row r="36" spans="6:7" x14ac:dyDescent="0.25">
      <c r="F36" s="59"/>
      <c r="G36" s="56"/>
    </row>
  </sheetData>
  <mergeCells count="8">
    <mergeCell ref="C1:C2"/>
    <mergeCell ref="I1:I2"/>
    <mergeCell ref="J1:J2"/>
    <mergeCell ref="D1:D2"/>
    <mergeCell ref="E1:E2"/>
    <mergeCell ref="F1:F2"/>
    <mergeCell ref="G1:G2"/>
    <mergeCell ref="H1:H2"/>
  </mergeCells>
  <hyperlinks>
    <hyperlink ref="I3" r:id="rId1"/>
    <hyperlink ref="I4" r:id="rId2"/>
    <hyperlink ref="I5" r:id="rId3"/>
    <hyperlink ref="I6" r:id="rId4"/>
    <hyperlink ref="I7" r:id="rId5"/>
    <hyperlink ref="I8" r:id="rId6"/>
    <hyperlink ref="I9" r:id="rId7"/>
    <hyperlink ref="I10" r:id="rId8"/>
    <hyperlink ref="I11" r:id="rId9"/>
    <hyperlink ref="I12" r:id="rId10"/>
    <hyperlink ref="I13" r:id="rId11"/>
    <hyperlink ref="I14" r:id="rId12"/>
    <hyperlink ref="I15" r:id="rId13"/>
    <hyperlink ref="I16" r:id="rId14"/>
    <hyperlink ref="I17" r:id="rId15"/>
    <hyperlink ref="I18" r:id="rId16"/>
    <hyperlink ref="I19" r:id="rId17"/>
  </hyperlinks>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3" workbookViewId="0">
      <selection activeCell="C20" sqref="C20"/>
    </sheetView>
  </sheetViews>
  <sheetFormatPr defaultRowHeight="15" x14ac:dyDescent="0.25"/>
  <cols>
    <col min="1" max="1" width="3.85546875" customWidth="1"/>
    <col min="2" max="2" width="15.5703125" customWidth="1"/>
    <col min="3" max="3" width="47.140625" customWidth="1"/>
    <col min="4" max="4" width="42.140625" customWidth="1"/>
    <col min="5" max="5" width="8.5703125" customWidth="1"/>
    <col min="6" max="6" width="9.28515625" customWidth="1"/>
    <col min="7" max="7" width="12.85546875" customWidth="1"/>
    <col min="8" max="8" width="11" customWidth="1"/>
    <col min="9" max="13" width="8" style="36" customWidth="1"/>
    <col min="14" max="14" width="32.7109375" customWidth="1"/>
    <col min="15" max="15" width="30.42578125" customWidth="1"/>
  </cols>
  <sheetData>
    <row r="1" spans="1:15" x14ac:dyDescent="0.25">
      <c r="A1" s="2"/>
      <c r="B1" s="2"/>
      <c r="C1" s="72" t="s">
        <v>2</v>
      </c>
      <c r="D1" s="74" t="s">
        <v>7</v>
      </c>
      <c r="E1" s="70" t="s">
        <v>1211</v>
      </c>
      <c r="F1" s="70" t="s">
        <v>1209</v>
      </c>
      <c r="G1" s="70" t="s">
        <v>1210</v>
      </c>
      <c r="H1" s="68" t="s">
        <v>1222</v>
      </c>
      <c r="I1" s="65"/>
      <c r="J1" s="65"/>
      <c r="K1" s="65"/>
      <c r="L1" s="65"/>
      <c r="M1" s="65"/>
      <c r="N1" s="82" t="s">
        <v>3</v>
      </c>
      <c r="O1" s="70" t="s">
        <v>1230</v>
      </c>
    </row>
    <row r="2" spans="1:15" x14ac:dyDescent="0.25">
      <c r="A2" s="2" t="s">
        <v>0</v>
      </c>
      <c r="B2" s="2" t="s">
        <v>1</v>
      </c>
      <c r="C2" s="73"/>
      <c r="D2" s="75"/>
      <c r="E2" s="71"/>
      <c r="F2" s="71"/>
      <c r="G2" s="71"/>
      <c r="H2" s="69"/>
      <c r="I2" s="66" t="s">
        <v>15</v>
      </c>
      <c r="J2" s="66" t="s">
        <v>17</v>
      </c>
      <c r="K2" s="66" t="s">
        <v>1434</v>
      </c>
      <c r="L2" s="66" t="s">
        <v>1571</v>
      </c>
      <c r="M2" s="66" t="s">
        <v>1572</v>
      </c>
      <c r="N2" s="83"/>
      <c r="O2" s="71" t="s">
        <v>1230</v>
      </c>
    </row>
    <row r="3" spans="1:15" s="12" customFormat="1" x14ac:dyDescent="0.25">
      <c r="A3" s="10">
        <f>IF(N3&lt;&gt;"",ROW(N3)-2,"")</f>
        <v>1</v>
      </c>
      <c r="B3" s="10" t="s">
        <v>1529</v>
      </c>
      <c r="C3" s="10" t="str">
        <f t="shared" ref="C3:C34" si="0">IFERROR(MID(N3,FIND("*",SUBSTITUTE(N3,"/","*",LEN(N3)-LEN(SUBSTITUTE(N3,"/",""))))+1,LEN(N3)),"")</f>
        <v>guideline_v0.1.pdf</v>
      </c>
      <c r="D3" s="10" t="s">
        <v>1570</v>
      </c>
      <c r="E3" s="10">
        <v>0.1</v>
      </c>
      <c r="F3" s="10">
        <v>4581</v>
      </c>
      <c r="G3" s="64">
        <v>42947</v>
      </c>
      <c r="H3" s="10"/>
      <c r="I3" s="35"/>
      <c r="J3" s="35" t="s">
        <v>1573</v>
      </c>
      <c r="K3" s="35" t="s">
        <v>1573</v>
      </c>
      <c r="L3" s="35" t="s">
        <v>1573</v>
      </c>
      <c r="M3" s="35"/>
      <c r="N3" s="10" t="s">
        <v>1543</v>
      </c>
      <c r="O3" s="10" t="s">
        <v>1567</v>
      </c>
    </row>
    <row r="4" spans="1:15" s="12" customFormat="1" x14ac:dyDescent="0.25">
      <c r="A4" s="10">
        <f t="shared" ref="A4:A53" si="1">IF(N4&lt;&gt;"",ROW(N4)-2,"")</f>
        <v>2</v>
      </c>
      <c r="B4" s="10" t="s">
        <v>1529</v>
      </c>
      <c r="C4" s="10" t="str">
        <f t="shared" si="0"/>
        <v>guideline_v0.2.pdf</v>
      </c>
      <c r="D4" s="10" t="s">
        <v>1570</v>
      </c>
      <c r="E4" s="10">
        <v>0.2</v>
      </c>
      <c r="F4" s="1">
        <v>4581</v>
      </c>
      <c r="G4" s="64">
        <v>42947</v>
      </c>
      <c r="H4" s="10"/>
      <c r="I4" s="35"/>
      <c r="J4" s="35" t="s">
        <v>1573</v>
      </c>
      <c r="K4" s="35" t="s">
        <v>1573</v>
      </c>
      <c r="L4" s="35" t="s">
        <v>1573</v>
      </c>
      <c r="M4" s="35"/>
      <c r="N4" s="10" t="s">
        <v>1544</v>
      </c>
      <c r="O4" s="10" t="s">
        <v>1567</v>
      </c>
    </row>
    <row r="5" spans="1:15" x14ac:dyDescent="0.25">
      <c r="A5" s="10">
        <f t="shared" si="1"/>
        <v>3</v>
      </c>
      <c r="B5" s="10" t="s">
        <v>1529</v>
      </c>
      <c r="C5" s="10" t="str">
        <f t="shared" si="0"/>
        <v>guideline_v0.3.ai</v>
      </c>
      <c r="D5" s="10" t="s">
        <v>1570</v>
      </c>
      <c r="E5" s="10">
        <v>0.3</v>
      </c>
      <c r="F5" s="1">
        <v>4581</v>
      </c>
      <c r="G5" s="64">
        <v>42947</v>
      </c>
      <c r="H5" s="10"/>
      <c r="I5" s="35"/>
      <c r="J5" s="35" t="s">
        <v>1573</v>
      </c>
      <c r="K5" s="35" t="s">
        <v>1573</v>
      </c>
      <c r="L5" s="35" t="s">
        <v>1573</v>
      </c>
      <c r="M5" s="35"/>
      <c r="N5" s="1" t="s">
        <v>1545</v>
      </c>
      <c r="O5" s="10" t="s">
        <v>1567</v>
      </c>
    </row>
    <row r="6" spans="1:15" x14ac:dyDescent="0.25">
      <c r="A6" s="10">
        <f t="shared" si="1"/>
        <v>4</v>
      </c>
      <c r="B6" s="10" t="s">
        <v>1529</v>
      </c>
      <c r="C6" s="10" t="str">
        <f t="shared" si="0"/>
        <v>guideline_v0.3.pdf</v>
      </c>
      <c r="D6" s="10" t="s">
        <v>1570</v>
      </c>
      <c r="E6" s="10">
        <v>0.3</v>
      </c>
      <c r="F6" s="1">
        <v>4581</v>
      </c>
      <c r="G6" s="64">
        <v>42947</v>
      </c>
      <c r="H6" s="1">
        <v>4581</v>
      </c>
      <c r="I6" s="44"/>
      <c r="J6" s="35" t="s">
        <v>1573</v>
      </c>
      <c r="K6" s="35" t="s">
        <v>1573</v>
      </c>
      <c r="L6" s="35" t="s">
        <v>1573</v>
      </c>
      <c r="M6" s="44"/>
      <c r="N6" s="1" t="s">
        <v>1546</v>
      </c>
      <c r="O6" s="10" t="s">
        <v>1567</v>
      </c>
    </row>
    <row r="7" spans="1:15" x14ac:dyDescent="0.25">
      <c r="A7" s="10">
        <f t="shared" si="1"/>
        <v>5</v>
      </c>
      <c r="B7" s="10" t="s">
        <v>1529</v>
      </c>
      <c r="C7" s="10" t="str">
        <f t="shared" si="0"/>
        <v>guideline_v0.4.ai</v>
      </c>
      <c r="D7" s="10" t="s">
        <v>1570</v>
      </c>
      <c r="E7" s="10">
        <v>0.4</v>
      </c>
      <c r="F7" s="1">
        <v>4947</v>
      </c>
      <c r="G7" s="63">
        <v>42948</v>
      </c>
      <c r="H7" s="10"/>
      <c r="I7" s="35"/>
      <c r="J7" s="35" t="s">
        <v>1573</v>
      </c>
      <c r="K7" s="35" t="s">
        <v>1573</v>
      </c>
      <c r="L7" s="35" t="s">
        <v>1573</v>
      </c>
      <c r="M7" s="35"/>
      <c r="N7" s="1" t="s">
        <v>1547</v>
      </c>
      <c r="O7" s="1"/>
    </row>
    <row r="8" spans="1:15" x14ac:dyDescent="0.25">
      <c r="A8" s="10">
        <f t="shared" si="1"/>
        <v>6</v>
      </c>
      <c r="B8" s="10" t="s">
        <v>1529</v>
      </c>
      <c r="C8" s="10" t="str">
        <f t="shared" si="0"/>
        <v>guideline_v0.4.pdf</v>
      </c>
      <c r="D8" s="10" t="s">
        <v>1570</v>
      </c>
      <c r="E8" s="10">
        <v>0.5</v>
      </c>
      <c r="F8" s="1">
        <v>4947</v>
      </c>
      <c r="G8" s="63">
        <v>42948</v>
      </c>
      <c r="H8" s="1">
        <v>4947</v>
      </c>
      <c r="I8" s="44"/>
      <c r="J8" s="35" t="s">
        <v>1573</v>
      </c>
      <c r="K8" s="35" t="s">
        <v>1573</v>
      </c>
      <c r="L8" s="35" t="s">
        <v>1573</v>
      </c>
      <c r="M8" s="44"/>
      <c r="N8" s="1" t="s">
        <v>1548</v>
      </c>
      <c r="O8" s="1"/>
    </row>
    <row r="9" spans="1:15" x14ac:dyDescent="0.25">
      <c r="A9" s="10">
        <f t="shared" si="1"/>
        <v>7</v>
      </c>
      <c r="B9" s="10" t="s">
        <v>1529</v>
      </c>
      <c r="C9" s="10" t="str">
        <f t="shared" si="0"/>
        <v>guideline_v0.5.ai</v>
      </c>
      <c r="D9" s="10" t="s">
        <v>1570</v>
      </c>
      <c r="E9" s="10">
        <v>0.5</v>
      </c>
      <c r="F9" s="1">
        <v>6829</v>
      </c>
      <c r="G9" s="63">
        <v>42957</v>
      </c>
      <c r="H9" s="10"/>
      <c r="I9" s="35"/>
      <c r="J9" s="35" t="s">
        <v>1573</v>
      </c>
      <c r="K9" s="35" t="s">
        <v>1573</v>
      </c>
      <c r="L9" s="35" t="s">
        <v>1573</v>
      </c>
      <c r="M9" s="35"/>
      <c r="N9" s="1" t="s">
        <v>1549</v>
      </c>
      <c r="O9" s="1"/>
    </row>
    <row r="10" spans="1:15" x14ac:dyDescent="0.25">
      <c r="A10" s="10">
        <f t="shared" si="1"/>
        <v>8</v>
      </c>
      <c r="B10" s="10" t="s">
        <v>1529</v>
      </c>
      <c r="C10" s="10" t="str">
        <f t="shared" si="0"/>
        <v>guideline_v0.5.pdf</v>
      </c>
      <c r="D10" s="10" t="s">
        <v>1570</v>
      </c>
      <c r="E10" s="1">
        <v>0.5</v>
      </c>
      <c r="F10" s="1">
        <v>6829</v>
      </c>
      <c r="G10" s="63">
        <v>42957</v>
      </c>
      <c r="H10" s="14"/>
      <c r="I10" s="62"/>
      <c r="J10" s="35" t="s">
        <v>1573</v>
      </c>
      <c r="K10" s="35" t="s">
        <v>1573</v>
      </c>
      <c r="L10" s="35" t="s">
        <v>1573</v>
      </c>
      <c r="M10" s="62"/>
      <c r="N10" s="1" t="s">
        <v>1550</v>
      </c>
      <c r="O10" s="1"/>
    </row>
    <row r="11" spans="1:15" ht="45" x14ac:dyDescent="0.25">
      <c r="A11" s="10">
        <f t="shared" si="1"/>
        <v>9</v>
      </c>
      <c r="B11" s="1" t="s">
        <v>1530</v>
      </c>
      <c r="C11" s="10" t="str">
        <f t="shared" si="0"/>
        <v>MJSAWオペレーション規約.xlsx</v>
      </c>
      <c r="D11" s="67" t="s">
        <v>1579</v>
      </c>
      <c r="E11" s="1"/>
      <c r="F11" s="1">
        <v>2885</v>
      </c>
      <c r="G11" s="63">
        <v>42926</v>
      </c>
      <c r="H11" s="1">
        <v>2885</v>
      </c>
      <c r="I11" s="35" t="s">
        <v>1573</v>
      </c>
      <c r="J11" s="35" t="s">
        <v>1573</v>
      </c>
      <c r="K11" s="35" t="s">
        <v>1573</v>
      </c>
      <c r="L11" s="35" t="s">
        <v>1573</v>
      </c>
      <c r="M11" s="35" t="s">
        <v>1573</v>
      </c>
      <c r="N11" s="1" t="s">
        <v>1551</v>
      </c>
      <c r="O11" s="1"/>
    </row>
    <row r="12" spans="1:15" ht="30" x14ac:dyDescent="0.25">
      <c r="A12" s="10">
        <f t="shared" si="1"/>
        <v>10</v>
      </c>
      <c r="B12" s="1" t="s">
        <v>1530</v>
      </c>
      <c r="C12" s="10" t="str">
        <f t="shared" si="0"/>
        <v>MJSAWコントロール共通イベント規約.xlsx</v>
      </c>
      <c r="D12" s="67" t="s">
        <v>1578</v>
      </c>
      <c r="E12" s="1"/>
      <c r="F12" s="1">
        <v>2885</v>
      </c>
      <c r="G12" s="63">
        <v>42926</v>
      </c>
      <c r="H12" s="1">
        <v>2885</v>
      </c>
      <c r="I12" s="35" t="s">
        <v>1573</v>
      </c>
      <c r="J12" s="35" t="s">
        <v>1573</v>
      </c>
      <c r="K12" s="35" t="s">
        <v>1573</v>
      </c>
      <c r="L12" s="35" t="s">
        <v>1573</v>
      </c>
      <c r="M12" s="35" t="s">
        <v>1573</v>
      </c>
      <c r="N12" s="1" t="s">
        <v>1552</v>
      </c>
      <c r="O12" s="1"/>
    </row>
    <row r="13" spans="1:15" x14ac:dyDescent="0.25">
      <c r="A13" s="10">
        <f t="shared" si="1"/>
        <v>11</v>
      </c>
      <c r="B13" s="1" t="s">
        <v>1530</v>
      </c>
      <c r="C13" s="10" t="str">
        <f t="shared" si="0"/>
        <v>MJSAWメッセージ設計規約兼機能設計書.xlsx</v>
      </c>
      <c r="D13" s="1" t="s">
        <v>1574</v>
      </c>
      <c r="E13" s="1"/>
      <c r="F13" s="1">
        <v>3481</v>
      </c>
      <c r="G13" s="63">
        <v>42936</v>
      </c>
      <c r="H13" s="14"/>
      <c r="I13" s="35" t="s">
        <v>1573</v>
      </c>
      <c r="J13" s="35" t="s">
        <v>1573</v>
      </c>
      <c r="K13" s="35"/>
      <c r="L13" s="62"/>
      <c r="M13" s="35" t="s">
        <v>1573</v>
      </c>
      <c r="N13" s="1" t="s">
        <v>1553</v>
      </c>
      <c r="O13" s="1" t="s">
        <v>1566</v>
      </c>
    </row>
    <row r="14" spans="1:15" ht="45" x14ac:dyDescent="0.25">
      <c r="A14" s="10">
        <f t="shared" si="1"/>
        <v>12</v>
      </c>
      <c r="B14" s="1" t="s">
        <v>1530</v>
      </c>
      <c r="C14" s="10" t="str">
        <f t="shared" si="0"/>
        <v>MJSAW共通項目機能設計書.xlsx</v>
      </c>
      <c r="D14" s="67" t="s">
        <v>1577</v>
      </c>
      <c r="E14" s="1"/>
      <c r="F14" s="1">
        <v>4618</v>
      </c>
      <c r="G14" s="63">
        <v>42944</v>
      </c>
      <c r="H14" s="1">
        <v>4618</v>
      </c>
      <c r="I14" s="35" t="s">
        <v>1573</v>
      </c>
      <c r="J14" s="35" t="s">
        <v>1573</v>
      </c>
      <c r="K14" s="35" t="s">
        <v>1573</v>
      </c>
      <c r="L14" s="35" t="s">
        <v>1573</v>
      </c>
      <c r="M14" s="35" t="s">
        <v>1573</v>
      </c>
      <c r="N14" s="1" t="s">
        <v>1554</v>
      </c>
      <c r="O14" s="1"/>
    </row>
    <row r="15" spans="1:15" x14ac:dyDescent="0.25">
      <c r="A15" s="10">
        <f t="shared" si="1"/>
        <v>13</v>
      </c>
      <c r="B15" s="1" t="s">
        <v>1530</v>
      </c>
      <c r="C15" s="10" t="str">
        <f t="shared" si="0"/>
        <v>MJSAW帳票設計規約.xlsx</v>
      </c>
      <c r="D15" s="1" t="s">
        <v>1562</v>
      </c>
      <c r="E15" s="1"/>
      <c r="F15" s="1">
        <v>2885</v>
      </c>
      <c r="G15" s="63">
        <v>42926</v>
      </c>
      <c r="H15" s="1">
        <v>2885</v>
      </c>
      <c r="I15" s="35" t="s">
        <v>1573</v>
      </c>
      <c r="J15" s="35" t="s">
        <v>1573</v>
      </c>
      <c r="K15" s="44"/>
      <c r="L15" s="35" t="s">
        <v>1573</v>
      </c>
      <c r="M15" s="44"/>
      <c r="N15" s="1" t="s">
        <v>1555</v>
      </c>
      <c r="O15" s="1"/>
    </row>
    <row r="16" spans="1:15" x14ac:dyDescent="0.25">
      <c r="A16" s="10">
        <f t="shared" si="1"/>
        <v>14</v>
      </c>
      <c r="B16" s="1" t="s">
        <v>1530</v>
      </c>
      <c r="C16" s="10" t="str">
        <f t="shared" si="0"/>
        <v>MJSAW画面設計規約.xlsx</v>
      </c>
      <c r="D16" s="1" t="s">
        <v>1563</v>
      </c>
      <c r="E16" s="1"/>
      <c r="F16" s="1">
        <v>4618</v>
      </c>
      <c r="G16" s="63">
        <v>42944</v>
      </c>
      <c r="H16" s="1">
        <v>4618</v>
      </c>
      <c r="I16" s="35" t="s">
        <v>1573</v>
      </c>
      <c r="J16" s="35" t="s">
        <v>1573</v>
      </c>
      <c r="K16" s="44"/>
      <c r="L16" s="35" t="s">
        <v>1573</v>
      </c>
      <c r="M16" s="35" t="s">
        <v>1573</v>
      </c>
      <c r="N16" s="1" t="s">
        <v>1556</v>
      </c>
      <c r="O16" s="1"/>
    </row>
    <row r="17" spans="1:15" x14ac:dyDescent="0.25">
      <c r="A17" s="10">
        <f t="shared" si="1"/>
        <v>15</v>
      </c>
      <c r="B17" s="1" t="s">
        <v>1530</v>
      </c>
      <c r="C17" s="10" t="str">
        <f t="shared" si="0"/>
        <v>MJSAW画面設計規約_画面パターン.xlsx</v>
      </c>
      <c r="D17" s="1" t="s">
        <v>1575</v>
      </c>
      <c r="E17" s="1"/>
      <c r="F17" s="1">
        <v>3768</v>
      </c>
      <c r="G17" s="63">
        <v>42940</v>
      </c>
      <c r="H17" s="14"/>
      <c r="I17" s="62"/>
      <c r="J17" s="62"/>
      <c r="K17" s="35" t="s">
        <v>1573</v>
      </c>
      <c r="L17" s="35" t="s">
        <v>1573</v>
      </c>
      <c r="M17" s="62"/>
      <c r="N17" s="1" t="s">
        <v>1557</v>
      </c>
      <c r="O17" s="1" t="s">
        <v>1566</v>
      </c>
    </row>
    <row r="18" spans="1:15" x14ac:dyDescent="0.25">
      <c r="A18" s="10">
        <f t="shared" si="1"/>
        <v>16</v>
      </c>
      <c r="B18" s="1" t="s">
        <v>1530</v>
      </c>
      <c r="C18" s="10" t="str">
        <f t="shared" si="0"/>
        <v>MJSAW画面設計規約_画面パターン_作成例.xlsx</v>
      </c>
      <c r="D18" s="1" t="s">
        <v>1576</v>
      </c>
      <c r="E18" s="1"/>
      <c r="F18" s="1">
        <v>3768</v>
      </c>
      <c r="G18" s="63">
        <v>42940</v>
      </c>
      <c r="H18" s="14"/>
      <c r="I18" s="62"/>
      <c r="J18" s="62"/>
      <c r="K18" s="35" t="s">
        <v>1573</v>
      </c>
      <c r="L18" s="35" t="s">
        <v>1573</v>
      </c>
      <c r="M18" s="62"/>
      <c r="N18" s="1" t="s">
        <v>1558</v>
      </c>
      <c r="O18" s="1" t="s">
        <v>1566</v>
      </c>
    </row>
    <row r="19" spans="1:15" x14ac:dyDescent="0.25">
      <c r="A19" s="10">
        <f t="shared" si="1"/>
        <v>17</v>
      </c>
      <c r="B19" s="1" t="s">
        <v>1530</v>
      </c>
      <c r="C19" s="10" t="str">
        <f t="shared" si="0"/>
        <v>MJSAW画面遷移規約.xlsx</v>
      </c>
      <c r="D19" s="1" t="s">
        <v>1564</v>
      </c>
      <c r="E19" s="1"/>
      <c r="F19" s="1">
        <v>2885</v>
      </c>
      <c r="G19" s="63">
        <v>42926</v>
      </c>
      <c r="H19" s="1">
        <v>2885</v>
      </c>
      <c r="I19" s="35" t="s">
        <v>1573</v>
      </c>
      <c r="J19" s="35" t="s">
        <v>1573</v>
      </c>
      <c r="K19" s="35" t="s">
        <v>1573</v>
      </c>
      <c r="L19" s="35" t="s">
        <v>1573</v>
      </c>
      <c r="M19" s="35" t="s">
        <v>1573</v>
      </c>
      <c r="N19" s="1" t="s">
        <v>1559</v>
      </c>
      <c r="O19" s="1"/>
    </row>
    <row r="20" spans="1:15" x14ac:dyDescent="0.25">
      <c r="A20" s="10">
        <f t="shared" si="1"/>
        <v>18</v>
      </c>
      <c r="B20" s="1" t="s">
        <v>1530</v>
      </c>
      <c r="C20" s="10" t="str">
        <f t="shared" si="0"/>
        <v>システム構成規約.xlsx</v>
      </c>
      <c r="D20" s="1" t="s">
        <v>1565</v>
      </c>
      <c r="E20" s="1"/>
      <c r="F20" s="1">
        <v>2885</v>
      </c>
      <c r="G20" s="63">
        <v>42926</v>
      </c>
      <c r="H20" s="1">
        <v>2885</v>
      </c>
      <c r="I20" s="44"/>
      <c r="J20" s="35" t="s">
        <v>1573</v>
      </c>
      <c r="K20" s="44"/>
      <c r="L20" s="44"/>
      <c r="M20" s="44"/>
      <c r="N20" s="1" t="s">
        <v>1560</v>
      </c>
      <c r="O20" s="1"/>
    </row>
    <row r="21" spans="1:15" x14ac:dyDescent="0.25">
      <c r="A21" s="10" t="str">
        <f t="shared" si="1"/>
        <v/>
      </c>
      <c r="B21" s="1"/>
      <c r="C21" s="10" t="str">
        <f t="shared" si="0"/>
        <v/>
      </c>
      <c r="D21" s="1"/>
      <c r="E21" s="1"/>
      <c r="F21" s="1"/>
      <c r="G21" s="1"/>
      <c r="H21" s="14"/>
      <c r="I21" s="62"/>
      <c r="J21" s="62"/>
      <c r="K21" s="62"/>
      <c r="L21" s="62"/>
      <c r="M21" s="62"/>
      <c r="N21" s="1"/>
      <c r="O21" s="1"/>
    </row>
    <row r="22" spans="1:15" x14ac:dyDescent="0.25">
      <c r="A22" s="10" t="str">
        <f t="shared" si="1"/>
        <v/>
      </c>
      <c r="B22" s="1"/>
      <c r="C22" s="10" t="str">
        <f t="shared" si="0"/>
        <v/>
      </c>
      <c r="D22" s="1"/>
      <c r="E22" s="1"/>
      <c r="F22" s="1"/>
      <c r="G22" s="1"/>
      <c r="H22" s="14"/>
      <c r="I22" s="62"/>
      <c r="J22" s="62"/>
      <c r="K22" s="62"/>
      <c r="L22" s="62"/>
      <c r="M22" s="62"/>
      <c r="N22" s="1"/>
      <c r="O22" s="1"/>
    </row>
    <row r="23" spans="1:15" x14ac:dyDescent="0.25">
      <c r="A23" s="10" t="str">
        <f t="shared" si="1"/>
        <v/>
      </c>
      <c r="B23" s="1"/>
      <c r="C23" s="10" t="str">
        <f t="shared" si="0"/>
        <v/>
      </c>
      <c r="D23" s="1"/>
      <c r="E23" s="1"/>
      <c r="F23" s="1"/>
      <c r="G23" s="1"/>
      <c r="H23" s="14"/>
      <c r="I23" s="62"/>
      <c r="J23" s="62"/>
      <c r="K23" s="62"/>
      <c r="L23" s="62"/>
      <c r="M23" s="62"/>
      <c r="N23" s="1"/>
      <c r="O23" s="1"/>
    </row>
    <row r="24" spans="1:15" x14ac:dyDescent="0.25">
      <c r="A24" s="10" t="str">
        <f t="shared" si="1"/>
        <v/>
      </c>
      <c r="B24" s="1"/>
      <c r="C24" s="10" t="str">
        <f t="shared" si="0"/>
        <v/>
      </c>
      <c r="D24" s="1"/>
      <c r="E24" s="1"/>
      <c r="F24" s="1"/>
      <c r="G24" s="1"/>
      <c r="H24" s="14"/>
      <c r="I24" s="62"/>
      <c r="J24" s="62"/>
      <c r="K24" s="62"/>
      <c r="L24" s="62"/>
      <c r="M24" s="62"/>
      <c r="N24" s="1"/>
      <c r="O24" s="1"/>
    </row>
    <row r="25" spans="1:15" x14ac:dyDescent="0.25">
      <c r="A25" s="10" t="str">
        <f t="shared" si="1"/>
        <v/>
      </c>
      <c r="B25" s="1"/>
      <c r="C25" s="10" t="str">
        <f t="shared" si="0"/>
        <v/>
      </c>
      <c r="D25" s="1"/>
      <c r="E25" s="1"/>
      <c r="F25" s="1"/>
      <c r="G25" s="1"/>
      <c r="H25" s="14"/>
      <c r="I25" s="62"/>
      <c r="J25" s="62"/>
      <c r="K25" s="62"/>
      <c r="L25" s="62"/>
      <c r="M25" s="62"/>
      <c r="N25" s="1"/>
      <c r="O25" s="1"/>
    </row>
    <row r="26" spans="1:15" x14ac:dyDescent="0.25">
      <c r="A26" s="10" t="str">
        <f t="shared" si="1"/>
        <v/>
      </c>
      <c r="B26" s="1"/>
      <c r="C26" s="10" t="str">
        <f t="shared" si="0"/>
        <v/>
      </c>
      <c r="D26" s="1"/>
      <c r="E26" s="1"/>
      <c r="F26" s="1"/>
      <c r="G26" s="1"/>
      <c r="H26" s="14"/>
      <c r="I26" s="62"/>
      <c r="J26" s="62"/>
      <c r="K26" s="62"/>
      <c r="L26" s="62"/>
      <c r="M26" s="62"/>
      <c r="N26" s="1"/>
      <c r="O26" s="1"/>
    </row>
    <row r="27" spans="1:15" x14ac:dyDescent="0.25">
      <c r="A27" s="10" t="str">
        <f t="shared" si="1"/>
        <v/>
      </c>
      <c r="B27" s="1"/>
      <c r="C27" s="10" t="str">
        <f t="shared" si="0"/>
        <v/>
      </c>
      <c r="D27" s="1"/>
      <c r="E27" s="1"/>
      <c r="F27" s="1"/>
      <c r="G27" s="1"/>
      <c r="H27" s="1"/>
      <c r="I27" s="44"/>
      <c r="J27" s="44"/>
      <c r="K27" s="44"/>
      <c r="L27" s="44"/>
      <c r="M27" s="44"/>
      <c r="N27" s="1"/>
      <c r="O27" s="1"/>
    </row>
    <row r="28" spans="1:15" x14ac:dyDescent="0.25">
      <c r="A28" s="10" t="str">
        <f t="shared" si="1"/>
        <v/>
      </c>
      <c r="B28" s="1"/>
      <c r="C28" s="10" t="str">
        <f t="shared" si="0"/>
        <v/>
      </c>
      <c r="D28" s="1"/>
      <c r="E28" s="1"/>
      <c r="F28" s="1"/>
      <c r="G28" s="1"/>
      <c r="H28" s="1"/>
      <c r="I28" s="44"/>
      <c r="J28" s="44"/>
      <c r="K28" s="44"/>
      <c r="L28" s="44"/>
      <c r="M28" s="44"/>
      <c r="N28" s="1"/>
      <c r="O28" s="1"/>
    </row>
    <row r="29" spans="1:15" x14ac:dyDescent="0.25">
      <c r="A29" s="10" t="str">
        <f t="shared" si="1"/>
        <v/>
      </c>
      <c r="B29" s="1"/>
      <c r="C29" s="10" t="str">
        <f t="shared" si="0"/>
        <v/>
      </c>
      <c r="D29" s="1"/>
      <c r="E29" s="1"/>
      <c r="F29" s="1"/>
      <c r="G29" s="1"/>
      <c r="H29" s="1"/>
      <c r="I29" s="44"/>
      <c r="J29" s="44"/>
      <c r="K29" s="44"/>
      <c r="L29" s="44"/>
      <c r="M29" s="44"/>
      <c r="N29" s="1"/>
      <c r="O29" s="1"/>
    </row>
    <row r="30" spans="1:15" s="12" customFormat="1" x14ac:dyDescent="0.25">
      <c r="A30" s="10" t="str">
        <f t="shared" si="1"/>
        <v/>
      </c>
      <c r="B30" s="1"/>
      <c r="C30" s="10" t="str">
        <f t="shared" si="0"/>
        <v/>
      </c>
      <c r="D30" s="1"/>
      <c r="E30" s="1"/>
      <c r="F30" s="10"/>
      <c r="G30" s="10"/>
      <c r="H30" s="10"/>
      <c r="I30" s="35"/>
      <c r="J30" s="35"/>
      <c r="K30" s="35"/>
      <c r="L30" s="35"/>
      <c r="M30" s="35"/>
      <c r="N30" s="10"/>
      <c r="O30" s="10"/>
    </row>
    <row r="31" spans="1:15" s="12" customFormat="1" x14ac:dyDescent="0.25">
      <c r="A31" s="10" t="str">
        <f t="shared" si="1"/>
        <v/>
      </c>
      <c r="B31" s="1"/>
      <c r="C31" s="10" t="str">
        <f t="shared" si="0"/>
        <v/>
      </c>
      <c r="D31" s="1"/>
      <c r="E31" s="1"/>
      <c r="F31" s="10"/>
      <c r="G31" s="10"/>
      <c r="H31" s="10"/>
      <c r="I31" s="35"/>
      <c r="J31" s="35"/>
      <c r="K31" s="35"/>
      <c r="L31" s="35"/>
      <c r="M31" s="35"/>
      <c r="N31" s="10"/>
      <c r="O31" s="10"/>
    </row>
    <row r="32" spans="1:15" s="12" customFormat="1" x14ac:dyDescent="0.25">
      <c r="A32" s="10" t="str">
        <f t="shared" si="1"/>
        <v/>
      </c>
      <c r="B32" s="1"/>
      <c r="C32" s="10" t="str">
        <f t="shared" si="0"/>
        <v/>
      </c>
      <c r="D32" s="1"/>
      <c r="E32" s="1"/>
      <c r="F32" s="10"/>
      <c r="G32" s="10"/>
      <c r="H32" s="10"/>
      <c r="I32" s="35"/>
      <c r="J32" s="35"/>
      <c r="K32" s="35"/>
      <c r="L32" s="35"/>
      <c r="M32" s="35"/>
      <c r="N32" s="10"/>
      <c r="O32" s="10"/>
    </row>
    <row r="33" spans="1:15" s="12" customFormat="1" x14ac:dyDescent="0.25">
      <c r="A33" s="10" t="str">
        <f t="shared" si="1"/>
        <v/>
      </c>
      <c r="B33" s="10"/>
      <c r="C33" s="10" t="str">
        <f t="shared" si="0"/>
        <v/>
      </c>
      <c r="D33" s="10"/>
      <c r="E33" s="10"/>
      <c r="F33" s="10"/>
      <c r="G33" s="10"/>
      <c r="H33" s="10"/>
      <c r="I33" s="35"/>
      <c r="J33" s="35"/>
      <c r="K33" s="35"/>
      <c r="L33" s="35"/>
      <c r="M33" s="35"/>
      <c r="N33" s="10"/>
      <c r="O33" s="10"/>
    </row>
    <row r="34" spans="1:15" s="12" customFormat="1" x14ac:dyDescent="0.25">
      <c r="A34" s="10" t="str">
        <f t="shared" si="1"/>
        <v/>
      </c>
      <c r="B34" s="10"/>
      <c r="C34" s="10" t="str">
        <f t="shared" si="0"/>
        <v/>
      </c>
      <c r="D34" s="10"/>
      <c r="E34" s="10"/>
      <c r="F34" s="10"/>
      <c r="G34" s="10"/>
      <c r="H34" s="10"/>
      <c r="I34" s="35"/>
      <c r="J34" s="35"/>
      <c r="K34" s="35"/>
      <c r="L34" s="35"/>
      <c r="M34" s="35"/>
      <c r="N34" s="10"/>
      <c r="O34" s="10"/>
    </row>
    <row r="35" spans="1:15" s="12" customFormat="1" x14ac:dyDescent="0.25">
      <c r="A35" s="10" t="str">
        <f t="shared" si="1"/>
        <v/>
      </c>
      <c r="B35" s="10"/>
      <c r="C35" s="10" t="str">
        <f t="shared" ref="C35:C53" si="2">IFERROR(MID(N35,FIND("*",SUBSTITUTE(N35,"/","*",LEN(N35)-LEN(SUBSTITUTE(N35,"/",""))))+1,LEN(N35)),"")</f>
        <v/>
      </c>
      <c r="D35" s="10"/>
      <c r="E35" s="10"/>
      <c r="F35" s="10"/>
      <c r="G35" s="10"/>
      <c r="H35" s="10"/>
      <c r="I35" s="35"/>
      <c r="J35" s="35"/>
      <c r="K35" s="35"/>
      <c r="L35" s="35"/>
      <c r="M35" s="35"/>
      <c r="N35" s="10"/>
      <c r="O35" s="10"/>
    </row>
    <row r="36" spans="1:15" s="12" customFormat="1" x14ac:dyDescent="0.25">
      <c r="A36" s="10" t="str">
        <f t="shared" si="1"/>
        <v/>
      </c>
      <c r="B36" s="10"/>
      <c r="C36" s="10" t="str">
        <f t="shared" si="2"/>
        <v/>
      </c>
      <c r="D36" s="10"/>
      <c r="E36" s="10"/>
      <c r="F36" s="10"/>
      <c r="G36" s="10"/>
      <c r="H36" s="10"/>
      <c r="I36" s="35"/>
      <c r="J36" s="35"/>
      <c r="K36" s="35"/>
      <c r="L36" s="35"/>
      <c r="M36" s="35"/>
      <c r="N36" s="10"/>
      <c r="O36" s="10"/>
    </row>
    <row r="37" spans="1:15" s="12" customFormat="1" x14ac:dyDescent="0.25">
      <c r="A37" s="10" t="str">
        <f t="shared" si="1"/>
        <v/>
      </c>
      <c r="B37" s="10"/>
      <c r="C37" s="10" t="str">
        <f t="shared" si="2"/>
        <v/>
      </c>
      <c r="D37" s="10"/>
      <c r="E37" s="10"/>
      <c r="F37" s="10"/>
      <c r="G37" s="10"/>
      <c r="H37" s="10"/>
      <c r="I37" s="35"/>
      <c r="J37" s="35"/>
      <c r="K37" s="35"/>
      <c r="L37" s="35"/>
      <c r="M37" s="35"/>
      <c r="N37" s="10"/>
      <c r="O37" s="10"/>
    </row>
    <row r="38" spans="1:15" s="12" customFormat="1" x14ac:dyDescent="0.25">
      <c r="A38" s="10" t="str">
        <f t="shared" si="1"/>
        <v/>
      </c>
      <c r="B38" s="10"/>
      <c r="C38" s="10" t="str">
        <f t="shared" si="2"/>
        <v/>
      </c>
      <c r="D38" s="10"/>
      <c r="E38" s="10"/>
      <c r="F38" s="10"/>
      <c r="G38" s="10"/>
      <c r="H38" s="10"/>
      <c r="I38" s="35"/>
      <c r="J38" s="35"/>
      <c r="K38" s="35"/>
      <c r="L38" s="35"/>
      <c r="M38" s="35"/>
      <c r="N38" s="10"/>
      <c r="O38" s="10"/>
    </row>
    <row r="39" spans="1:15" s="12" customFormat="1" x14ac:dyDescent="0.25">
      <c r="A39" s="10" t="str">
        <f t="shared" si="1"/>
        <v/>
      </c>
      <c r="B39" s="10"/>
      <c r="C39" s="10" t="str">
        <f t="shared" si="2"/>
        <v/>
      </c>
      <c r="D39" s="10"/>
      <c r="E39" s="10"/>
      <c r="F39" s="10"/>
      <c r="G39" s="10"/>
      <c r="H39" s="10"/>
      <c r="I39" s="35"/>
      <c r="J39" s="35"/>
      <c r="K39" s="35"/>
      <c r="L39" s="35"/>
      <c r="M39" s="35"/>
      <c r="N39" s="10"/>
      <c r="O39" s="10"/>
    </row>
    <row r="40" spans="1:15" s="12" customFormat="1" x14ac:dyDescent="0.25">
      <c r="A40" s="10" t="str">
        <f t="shared" si="1"/>
        <v/>
      </c>
      <c r="B40" s="10"/>
      <c r="C40" s="10" t="str">
        <f t="shared" si="2"/>
        <v/>
      </c>
      <c r="D40" s="10"/>
      <c r="E40" s="10"/>
      <c r="F40" s="10"/>
      <c r="G40" s="10"/>
      <c r="H40" s="10"/>
      <c r="I40" s="35"/>
      <c r="J40" s="35"/>
      <c r="K40" s="35"/>
      <c r="L40" s="35"/>
      <c r="M40" s="35"/>
      <c r="N40" s="10"/>
      <c r="O40" s="10"/>
    </row>
    <row r="41" spans="1:15" s="12" customFormat="1" x14ac:dyDescent="0.25">
      <c r="A41" s="10" t="str">
        <f t="shared" si="1"/>
        <v/>
      </c>
      <c r="B41" s="10"/>
      <c r="C41" s="10" t="str">
        <f t="shared" si="2"/>
        <v/>
      </c>
      <c r="D41" s="10"/>
      <c r="E41" s="10"/>
      <c r="F41" s="10"/>
      <c r="G41" s="10"/>
      <c r="H41" s="10"/>
      <c r="I41" s="35"/>
      <c r="J41" s="35"/>
      <c r="K41" s="35"/>
      <c r="L41" s="35"/>
      <c r="M41" s="35"/>
      <c r="N41" s="10"/>
      <c r="O41" s="10"/>
    </row>
    <row r="42" spans="1:15" s="12" customFormat="1" x14ac:dyDescent="0.25">
      <c r="A42" s="10" t="str">
        <f t="shared" si="1"/>
        <v/>
      </c>
      <c r="B42" s="10"/>
      <c r="C42" s="10" t="str">
        <f t="shared" si="2"/>
        <v/>
      </c>
      <c r="D42" s="10"/>
      <c r="E42" s="10"/>
      <c r="F42" s="10"/>
      <c r="G42" s="10"/>
      <c r="H42" s="10"/>
      <c r="I42" s="35"/>
      <c r="J42" s="35"/>
      <c r="K42" s="35"/>
      <c r="L42" s="35"/>
      <c r="M42" s="35"/>
      <c r="N42" s="10"/>
      <c r="O42" s="10"/>
    </row>
    <row r="43" spans="1:15" s="12" customFormat="1" x14ac:dyDescent="0.25">
      <c r="A43" s="10" t="str">
        <f t="shared" si="1"/>
        <v/>
      </c>
      <c r="B43" s="10"/>
      <c r="C43" s="10" t="str">
        <f t="shared" si="2"/>
        <v/>
      </c>
      <c r="D43" s="10"/>
      <c r="E43" s="10"/>
      <c r="F43" s="10"/>
      <c r="G43" s="10"/>
      <c r="H43" s="10"/>
      <c r="I43" s="35"/>
      <c r="J43" s="35"/>
      <c r="K43" s="35"/>
      <c r="L43" s="35"/>
      <c r="M43" s="35"/>
      <c r="N43" s="10"/>
      <c r="O43" s="10"/>
    </row>
    <row r="44" spans="1:15" s="12" customFormat="1" x14ac:dyDescent="0.25">
      <c r="A44" s="10" t="str">
        <f t="shared" si="1"/>
        <v/>
      </c>
      <c r="B44" s="10"/>
      <c r="C44" s="10" t="str">
        <f t="shared" si="2"/>
        <v/>
      </c>
      <c r="D44" s="10"/>
      <c r="E44" s="10"/>
      <c r="F44" s="10"/>
      <c r="G44" s="10"/>
      <c r="H44" s="10"/>
      <c r="I44" s="35"/>
      <c r="J44" s="35"/>
      <c r="K44" s="35"/>
      <c r="L44" s="35"/>
      <c r="M44" s="35"/>
      <c r="N44" s="10"/>
      <c r="O44" s="10"/>
    </row>
    <row r="45" spans="1:15" s="12" customFormat="1" x14ac:dyDescent="0.25">
      <c r="A45" s="10" t="str">
        <f t="shared" si="1"/>
        <v/>
      </c>
      <c r="B45" s="10"/>
      <c r="C45" s="10" t="str">
        <f t="shared" si="2"/>
        <v/>
      </c>
      <c r="D45" s="10"/>
      <c r="E45" s="10"/>
      <c r="F45" s="10"/>
      <c r="G45" s="10"/>
      <c r="H45" s="10"/>
      <c r="I45" s="35"/>
      <c r="J45" s="35"/>
      <c r="K45" s="35"/>
      <c r="L45" s="35"/>
      <c r="M45" s="35"/>
      <c r="N45" s="10"/>
      <c r="O45" s="10"/>
    </row>
    <row r="46" spans="1:15" s="12" customFormat="1" x14ac:dyDescent="0.25">
      <c r="A46" s="10" t="str">
        <f t="shared" si="1"/>
        <v/>
      </c>
      <c r="B46" s="10"/>
      <c r="C46" s="10" t="str">
        <f t="shared" si="2"/>
        <v/>
      </c>
      <c r="D46" s="10"/>
      <c r="E46" s="10"/>
      <c r="F46" s="10"/>
      <c r="G46" s="10"/>
      <c r="H46" s="10"/>
      <c r="I46" s="35"/>
      <c r="J46" s="35"/>
      <c r="K46" s="35"/>
      <c r="L46" s="35"/>
      <c r="M46" s="35"/>
      <c r="N46" s="10"/>
      <c r="O46" s="10"/>
    </row>
    <row r="47" spans="1:15" s="12" customFormat="1" x14ac:dyDescent="0.25">
      <c r="A47" s="10" t="str">
        <f t="shared" si="1"/>
        <v/>
      </c>
      <c r="B47" s="10"/>
      <c r="C47" s="10" t="str">
        <f t="shared" si="2"/>
        <v/>
      </c>
      <c r="D47" s="10"/>
      <c r="E47" s="10"/>
      <c r="F47" s="10"/>
      <c r="G47" s="10"/>
      <c r="H47" s="10"/>
      <c r="I47" s="35"/>
      <c r="J47" s="35"/>
      <c r="K47" s="35"/>
      <c r="L47" s="35"/>
      <c r="M47" s="35"/>
      <c r="N47" s="10"/>
      <c r="O47" s="10"/>
    </row>
    <row r="48" spans="1:15" s="12" customFormat="1" x14ac:dyDescent="0.25">
      <c r="A48" s="10" t="str">
        <f t="shared" si="1"/>
        <v/>
      </c>
      <c r="B48" s="10"/>
      <c r="C48" s="10" t="str">
        <f t="shared" si="2"/>
        <v/>
      </c>
      <c r="D48" s="10"/>
      <c r="E48" s="10"/>
      <c r="F48" s="10"/>
      <c r="G48" s="10"/>
      <c r="H48" s="10"/>
      <c r="I48" s="35"/>
      <c r="J48" s="35"/>
      <c r="K48" s="35"/>
      <c r="L48" s="35"/>
      <c r="M48" s="35"/>
      <c r="N48" s="10"/>
      <c r="O48" s="10"/>
    </row>
    <row r="49" spans="1:15" s="12" customFormat="1" x14ac:dyDescent="0.25">
      <c r="A49" s="10" t="str">
        <f t="shared" si="1"/>
        <v/>
      </c>
      <c r="B49" s="10"/>
      <c r="C49" s="10" t="str">
        <f t="shared" si="2"/>
        <v/>
      </c>
      <c r="D49" s="10"/>
      <c r="E49" s="10"/>
      <c r="F49" s="10"/>
      <c r="G49" s="10"/>
      <c r="H49" s="10"/>
      <c r="I49" s="35"/>
      <c r="J49" s="35"/>
      <c r="K49" s="35"/>
      <c r="L49" s="35"/>
      <c r="M49" s="35"/>
      <c r="N49" s="10"/>
      <c r="O49" s="10"/>
    </row>
    <row r="50" spans="1:15" s="12" customFormat="1" x14ac:dyDescent="0.25">
      <c r="A50" s="10" t="str">
        <f t="shared" si="1"/>
        <v/>
      </c>
      <c r="B50" s="10"/>
      <c r="C50" s="10" t="str">
        <f t="shared" si="2"/>
        <v/>
      </c>
      <c r="D50" s="10"/>
      <c r="E50" s="10"/>
      <c r="F50" s="10"/>
      <c r="G50" s="10"/>
      <c r="H50" s="10"/>
      <c r="I50" s="35"/>
      <c r="J50" s="35"/>
      <c r="K50" s="35"/>
      <c r="L50" s="35"/>
      <c r="M50" s="35"/>
      <c r="N50" s="10"/>
      <c r="O50" s="10"/>
    </row>
    <row r="51" spans="1:15" s="12" customFormat="1" x14ac:dyDescent="0.25">
      <c r="A51" s="10" t="str">
        <f t="shared" si="1"/>
        <v/>
      </c>
      <c r="B51" s="10"/>
      <c r="C51" s="10" t="str">
        <f t="shared" si="2"/>
        <v/>
      </c>
      <c r="D51" s="10"/>
      <c r="E51" s="10"/>
      <c r="F51" s="10"/>
      <c r="G51" s="10"/>
      <c r="H51" s="10"/>
      <c r="I51" s="35"/>
      <c r="J51" s="35"/>
      <c r="K51" s="35"/>
      <c r="L51" s="35"/>
      <c r="M51" s="35"/>
      <c r="N51" s="10"/>
      <c r="O51" s="10"/>
    </row>
    <row r="52" spans="1:15" x14ac:dyDescent="0.25">
      <c r="A52" s="10" t="str">
        <f t="shared" si="1"/>
        <v/>
      </c>
      <c r="B52" s="10"/>
      <c r="C52" s="10" t="str">
        <f t="shared" si="2"/>
        <v/>
      </c>
      <c r="D52" s="10"/>
      <c r="E52" s="10"/>
      <c r="F52" s="1"/>
      <c r="G52" s="1"/>
      <c r="H52" s="14"/>
      <c r="I52" s="62"/>
      <c r="J52" s="62"/>
      <c r="K52" s="62"/>
      <c r="L52" s="62"/>
      <c r="M52" s="62"/>
      <c r="N52" s="1"/>
      <c r="O52" s="1"/>
    </row>
    <row r="53" spans="1:15" x14ac:dyDescent="0.25">
      <c r="A53" s="10" t="str">
        <f t="shared" si="1"/>
        <v/>
      </c>
      <c r="B53" s="10"/>
      <c r="C53" s="10" t="str">
        <f t="shared" si="2"/>
        <v/>
      </c>
      <c r="D53" s="10"/>
      <c r="E53" s="10"/>
      <c r="F53" s="1"/>
      <c r="G53" s="1"/>
      <c r="H53" s="1"/>
      <c r="I53" s="44"/>
      <c r="J53" s="44"/>
      <c r="K53" s="44"/>
      <c r="L53" s="44"/>
      <c r="M53" s="44"/>
      <c r="N53" s="1"/>
      <c r="O53" s="1"/>
    </row>
  </sheetData>
  <autoFilter ref="A2:N53"/>
  <mergeCells count="8">
    <mergeCell ref="H1:H2"/>
    <mergeCell ref="N1:N2"/>
    <mergeCell ref="O1:O2"/>
    <mergeCell ref="C1:C2"/>
    <mergeCell ref="D1:D2"/>
    <mergeCell ref="E1:E2"/>
    <mergeCell ref="F1:F2"/>
    <mergeCell ref="G1:G2"/>
  </mergeCells>
  <dataValidations count="1">
    <dataValidation type="list" allowBlank="1" showInputMessage="1" showErrorMessage="1" sqref="G33:G50">
      <formula1>"Step1, Step2, Finished"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Parameter!$B$2:$B$7</xm:f>
          </x14:formula1>
          <xm:sqref>B33:B53 D33:E53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D20" sqref="D20"/>
    </sheetView>
  </sheetViews>
  <sheetFormatPr defaultRowHeight="15" x14ac:dyDescent="0.25"/>
  <cols>
    <col min="1" max="1" width="3.85546875" customWidth="1"/>
    <col min="2" max="2" width="15" bestFit="1" customWidth="1"/>
    <col min="3" max="4" width="32.7109375" customWidth="1"/>
    <col min="5" max="5" width="31.5703125" customWidth="1"/>
    <col min="6" max="6" width="35" customWidth="1"/>
    <col min="7" max="7" width="13.42578125" customWidth="1"/>
    <col min="8" max="8" width="11.5703125" customWidth="1"/>
    <col min="9" max="9" width="30.28515625" customWidth="1"/>
  </cols>
  <sheetData>
    <row r="1" spans="1:9" x14ac:dyDescent="0.25">
      <c r="A1" s="2"/>
      <c r="B1" s="2"/>
      <c r="C1" s="78" t="s">
        <v>4</v>
      </c>
      <c r="D1" s="78"/>
      <c r="E1" s="84" t="s">
        <v>5</v>
      </c>
      <c r="F1" s="84"/>
      <c r="G1" s="3" t="s">
        <v>14</v>
      </c>
      <c r="H1" s="3" t="s">
        <v>6</v>
      </c>
      <c r="I1" s="2" t="s">
        <v>7</v>
      </c>
    </row>
    <row r="2" spans="1:9" x14ac:dyDescent="0.25">
      <c r="A2" s="2" t="s">
        <v>0</v>
      </c>
      <c r="B2" s="2" t="s">
        <v>1</v>
      </c>
      <c r="C2" s="4" t="s">
        <v>2</v>
      </c>
      <c r="D2" s="4" t="s">
        <v>3</v>
      </c>
      <c r="E2" s="5" t="s">
        <v>2</v>
      </c>
      <c r="F2" s="5" t="s">
        <v>3</v>
      </c>
      <c r="G2" s="2"/>
      <c r="H2" s="2"/>
      <c r="I2" s="2"/>
    </row>
    <row r="3" spans="1:9" x14ac:dyDescent="0.25">
      <c r="A3" s="1" t="str">
        <f>IF(C3&lt;&gt;"",1,"")</f>
        <v/>
      </c>
      <c r="B3" s="1" t="s">
        <v>9</v>
      </c>
      <c r="C3" s="1"/>
      <c r="D3" s="1"/>
      <c r="E3" s="1"/>
      <c r="F3" s="1"/>
      <c r="G3" s="1"/>
      <c r="H3" s="1"/>
      <c r="I3" s="1"/>
    </row>
    <row r="4" spans="1:9" x14ac:dyDescent="0.25">
      <c r="A4" s="1" t="str">
        <f t="shared" ref="A4:A24" si="0">IF(C4&lt;&gt;"",1,"")</f>
        <v/>
      </c>
      <c r="B4" s="1"/>
      <c r="C4" s="1"/>
      <c r="D4" s="1"/>
      <c r="E4" s="1"/>
      <c r="F4" s="1"/>
      <c r="G4" s="1"/>
      <c r="H4" s="1"/>
      <c r="I4" s="1"/>
    </row>
    <row r="5" spans="1:9" x14ac:dyDescent="0.25">
      <c r="A5" s="1" t="str">
        <f t="shared" si="0"/>
        <v/>
      </c>
      <c r="B5" s="1"/>
      <c r="C5" s="1"/>
      <c r="D5" s="1"/>
      <c r="E5" s="1"/>
      <c r="F5" s="1"/>
      <c r="G5" s="1"/>
      <c r="H5" s="1"/>
      <c r="I5" s="1"/>
    </row>
    <row r="6" spans="1:9" x14ac:dyDescent="0.25">
      <c r="A6" s="1" t="str">
        <f t="shared" si="0"/>
        <v/>
      </c>
      <c r="B6" s="1"/>
      <c r="C6" s="1"/>
      <c r="D6" s="1"/>
      <c r="E6" s="1"/>
      <c r="F6" s="1"/>
      <c r="G6" s="1"/>
      <c r="H6" s="1"/>
      <c r="I6" s="1"/>
    </row>
    <row r="7" spans="1:9" x14ac:dyDescent="0.25">
      <c r="A7" s="1" t="str">
        <f t="shared" si="0"/>
        <v/>
      </c>
      <c r="B7" s="1"/>
      <c r="C7" s="1"/>
      <c r="D7" s="1"/>
      <c r="E7" s="1"/>
      <c r="F7" s="1"/>
      <c r="G7" s="1"/>
      <c r="H7" s="1"/>
      <c r="I7" s="1"/>
    </row>
    <row r="8" spans="1:9" x14ac:dyDescent="0.25">
      <c r="A8" s="1" t="str">
        <f t="shared" si="0"/>
        <v/>
      </c>
      <c r="B8" s="1"/>
      <c r="C8" s="1"/>
      <c r="D8" s="1"/>
      <c r="E8" s="1"/>
      <c r="F8" s="1"/>
      <c r="G8" s="1"/>
      <c r="H8" s="1"/>
      <c r="I8" s="1"/>
    </row>
    <row r="9" spans="1:9" x14ac:dyDescent="0.25">
      <c r="A9" s="1" t="str">
        <f t="shared" si="0"/>
        <v/>
      </c>
      <c r="B9" s="1"/>
      <c r="C9" s="1"/>
      <c r="D9" s="1"/>
      <c r="E9" s="1"/>
      <c r="F9" s="1"/>
      <c r="G9" s="1"/>
      <c r="H9" s="1"/>
      <c r="I9" s="1"/>
    </row>
    <row r="10" spans="1:9" x14ac:dyDescent="0.25">
      <c r="A10" s="1" t="str">
        <f t="shared" si="0"/>
        <v/>
      </c>
      <c r="B10" s="1"/>
      <c r="C10" s="1"/>
      <c r="D10" s="1"/>
      <c r="E10" s="1"/>
      <c r="F10" s="1"/>
      <c r="G10" s="1"/>
      <c r="H10" s="1"/>
      <c r="I10" s="1"/>
    </row>
    <row r="11" spans="1:9" x14ac:dyDescent="0.25">
      <c r="A11" s="1" t="str">
        <f t="shared" si="0"/>
        <v/>
      </c>
      <c r="B11" s="1"/>
      <c r="C11" s="1"/>
      <c r="D11" s="1"/>
      <c r="E11" s="1"/>
      <c r="F11" s="1"/>
      <c r="G11" s="1"/>
      <c r="H11" s="1"/>
      <c r="I11" s="1"/>
    </row>
    <row r="12" spans="1:9" x14ac:dyDescent="0.25">
      <c r="A12" s="1" t="str">
        <f t="shared" si="0"/>
        <v/>
      </c>
      <c r="B12" s="1"/>
      <c r="C12" s="1"/>
      <c r="D12" s="1"/>
      <c r="E12" s="1"/>
      <c r="F12" s="1"/>
      <c r="G12" s="1"/>
      <c r="H12" s="1"/>
      <c r="I12" s="1"/>
    </row>
    <row r="13" spans="1:9" x14ac:dyDescent="0.25">
      <c r="A13" s="1" t="str">
        <f t="shared" si="0"/>
        <v/>
      </c>
      <c r="B13" s="1"/>
      <c r="C13" s="1"/>
      <c r="D13" s="1"/>
      <c r="E13" s="1"/>
      <c r="F13" s="1"/>
      <c r="G13" s="1"/>
      <c r="H13" s="1"/>
      <c r="I13" s="1"/>
    </row>
    <row r="14" spans="1:9" x14ac:dyDescent="0.25">
      <c r="A14" s="1" t="str">
        <f t="shared" si="0"/>
        <v/>
      </c>
      <c r="B14" s="1"/>
      <c r="C14" s="1"/>
      <c r="D14" s="1"/>
      <c r="E14" s="1"/>
      <c r="F14" s="1"/>
      <c r="G14" s="1"/>
      <c r="H14" s="1"/>
      <c r="I14" s="1"/>
    </row>
    <row r="15" spans="1:9" x14ac:dyDescent="0.25">
      <c r="A15" s="1" t="str">
        <f t="shared" si="0"/>
        <v/>
      </c>
      <c r="B15" s="1"/>
      <c r="C15" s="1"/>
      <c r="D15" s="1"/>
      <c r="E15" s="1"/>
      <c r="F15" s="1"/>
      <c r="G15" s="1"/>
      <c r="H15" s="1"/>
      <c r="I15" s="1"/>
    </row>
    <row r="16" spans="1:9" x14ac:dyDescent="0.25">
      <c r="A16" s="1" t="str">
        <f t="shared" si="0"/>
        <v/>
      </c>
      <c r="B16" s="1"/>
      <c r="C16" s="1"/>
      <c r="D16" s="1"/>
      <c r="E16" s="1"/>
      <c r="F16" s="1"/>
      <c r="G16" s="1"/>
      <c r="H16" s="1"/>
      <c r="I16" s="1"/>
    </row>
    <row r="17" spans="1:9" x14ac:dyDescent="0.25">
      <c r="A17" s="1" t="str">
        <f t="shared" si="0"/>
        <v/>
      </c>
      <c r="B17" s="1"/>
      <c r="C17" s="1"/>
      <c r="D17" s="1"/>
      <c r="E17" s="1"/>
      <c r="F17" s="1"/>
      <c r="G17" s="1"/>
      <c r="H17" s="1"/>
      <c r="I17" s="1"/>
    </row>
    <row r="18" spans="1:9" x14ac:dyDescent="0.25">
      <c r="A18" s="1" t="str">
        <f t="shared" si="0"/>
        <v/>
      </c>
      <c r="B18" s="1"/>
      <c r="C18" s="1"/>
      <c r="D18" s="1"/>
      <c r="E18" s="1"/>
      <c r="F18" s="1"/>
      <c r="G18" s="1"/>
      <c r="H18" s="1"/>
      <c r="I18" s="1"/>
    </row>
    <row r="19" spans="1:9" x14ac:dyDescent="0.25">
      <c r="A19" s="1" t="str">
        <f t="shared" si="0"/>
        <v/>
      </c>
      <c r="B19" s="1"/>
      <c r="C19" s="1"/>
      <c r="D19" s="1"/>
      <c r="E19" s="1"/>
      <c r="F19" s="1"/>
      <c r="G19" s="1"/>
      <c r="H19" s="1"/>
      <c r="I19" s="1"/>
    </row>
    <row r="20" spans="1:9" x14ac:dyDescent="0.25">
      <c r="A20" s="1" t="str">
        <f t="shared" si="0"/>
        <v/>
      </c>
      <c r="B20" s="1"/>
      <c r="C20" s="1"/>
      <c r="D20" s="1"/>
      <c r="E20" s="1"/>
      <c r="F20" s="1"/>
      <c r="G20" s="1"/>
      <c r="H20" s="1"/>
      <c r="I20" s="1"/>
    </row>
    <row r="21" spans="1:9" x14ac:dyDescent="0.25">
      <c r="A21" s="1" t="str">
        <f t="shared" si="0"/>
        <v/>
      </c>
      <c r="B21" s="1"/>
      <c r="C21" s="1"/>
      <c r="D21" s="1"/>
      <c r="E21" s="1"/>
      <c r="F21" s="1"/>
      <c r="G21" s="1"/>
      <c r="H21" s="1"/>
      <c r="I21" s="1"/>
    </row>
    <row r="22" spans="1:9" x14ac:dyDescent="0.25">
      <c r="A22" s="1" t="str">
        <f t="shared" si="0"/>
        <v/>
      </c>
      <c r="B22" s="1"/>
      <c r="C22" s="1"/>
      <c r="D22" s="1"/>
      <c r="E22" s="1"/>
      <c r="F22" s="1"/>
      <c r="G22" s="1"/>
      <c r="H22" s="1"/>
      <c r="I22" s="1"/>
    </row>
    <row r="23" spans="1:9" x14ac:dyDescent="0.25">
      <c r="A23" s="1" t="str">
        <f t="shared" si="0"/>
        <v/>
      </c>
      <c r="B23" s="1"/>
      <c r="C23" s="1"/>
      <c r="D23" s="1"/>
      <c r="E23" s="1"/>
      <c r="F23" s="1"/>
      <c r="G23" s="1"/>
      <c r="H23" s="1"/>
      <c r="I23" s="1"/>
    </row>
    <row r="24" spans="1:9" x14ac:dyDescent="0.25">
      <c r="A24" s="1" t="str">
        <f t="shared" si="0"/>
        <v/>
      </c>
      <c r="B24" s="1"/>
      <c r="C24" s="1"/>
      <c r="D24" s="1"/>
      <c r="E24" s="1"/>
      <c r="F24" s="1"/>
      <c r="G24" s="1"/>
      <c r="H24" s="1"/>
      <c r="I24" s="1"/>
    </row>
  </sheetData>
  <mergeCells count="2">
    <mergeCell ref="C1:D1"/>
    <mergeCell ref="E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Parameter!$C$2:$C$6</xm:f>
          </x14:formula1>
          <xm:sqref>H3:H24</xm:sqref>
        </x14:dataValidation>
        <x14:dataValidation type="list" allowBlank="1" showInputMessage="1" showErrorMessage="1">
          <x14:formula1>
            <xm:f>Parameter!$B$2:$B$7</xm:f>
          </x14:formula1>
          <xm:sqref>B3:B24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workbookViewId="0">
      <selection activeCell="C5" sqref="C5"/>
    </sheetView>
  </sheetViews>
  <sheetFormatPr defaultRowHeight="15" x14ac:dyDescent="0.25"/>
  <cols>
    <col min="2" max="2" width="15" bestFit="1" customWidth="1"/>
    <col min="3" max="3" width="12.7109375" bestFit="1" customWidth="1"/>
  </cols>
  <sheetData>
    <row r="1" spans="2:3" x14ac:dyDescent="0.25">
      <c r="B1" t="s">
        <v>1</v>
      </c>
      <c r="C1" t="s">
        <v>6</v>
      </c>
    </row>
    <row r="2" spans="2:3" x14ac:dyDescent="0.25">
      <c r="B2" t="s">
        <v>8</v>
      </c>
      <c r="C2" t="s">
        <v>17</v>
      </c>
    </row>
    <row r="3" spans="2:3" x14ac:dyDescent="0.25">
      <c r="B3" t="s">
        <v>9</v>
      </c>
      <c r="C3" t="s">
        <v>15</v>
      </c>
    </row>
    <row r="4" spans="2:3" x14ac:dyDescent="0.25">
      <c r="B4" t="s">
        <v>10</v>
      </c>
      <c r="C4" t="s">
        <v>18</v>
      </c>
    </row>
    <row r="5" spans="2:3" x14ac:dyDescent="0.25">
      <c r="B5" t="s">
        <v>11</v>
      </c>
      <c r="C5" t="s">
        <v>16</v>
      </c>
    </row>
    <row r="6" spans="2:3" x14ac:dyDescent="0.25">
      <c r="B6" t="s">
        <v>12</v>
      </c>
    </row>
    <row r="7" spans="2:3" x14ac:dyDescent="0.25">
      <c r="B7"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331"/>
  <sheetViews>
    <sheetView tabSelected="1" topLeftCell="A85" workbookViewId="0">
      <selection activeCell="F98" sqref="F98"/>
    </sheetView>
  </sheetViews>
  <sheetFormatPr defaultRowHeight="15" x14ac:dyDescent="0.25"/>
  <cols>
    <col min="1" max="1" width="3.85546875" customWidth="1"/>
    <col min="2" max="2" width="9" customWidth="1"/>
    <col min="3" max="3" width="24" customWidth="1"/>
    <col min="4" max="4" width="50.42578125" customWidth="1"/>
    <col min="5" max="5" width="11.7109375" customWidth="1"/>
    <col min="6" max="6" width="19.140625" customWidth="1"/>
    <col min="7" max="7" width="11.7109375" style="36" customWidth="1"/>
    <col min="8" max="8" width="8.7109375" customWidth="1"/>
    <col min="9" max="9" width="11.140625" customWidth="1"/>
    <col min="10" max="10" width="12.42578125" customWidth="1"/>
    <col min="11" max="11" width="54" customWidth="1"/>
    <col min="12" max="12" width="35" customWidth="1"/>
  </cols>
  <sheetData>
    <row r="1" spans="1:12" x14ac:dyDescent="0.25">
      <c r="A1" s="2"/>
      <c r="B1" s="2"/>
      <c r="C1" s="74" t="s">
        <v>1225</v>
      </c>
      <c r="D1" s="72" t="s">
        <v>2</v>
      </c>
      <c r="E1" s="72" t="s">
        <v>1427</v>
      </c>
      <c r="F1" s="74" t="s">
        <v>7</v>
      </c>
      <c r="G1" s="70" t="s">
        <v>1211</v>
      </c>
      <c r="H1" s="70" t="s">
        <v>1209</v>
      </c>
      <c r="I1" s="70" t="s">
        <v>1210</v>
      </c>
      <c r="J1" s="68" t="s">
        <v>1222</v>
      </c>
      <c r="K1" s="72" t="s">
        <v>3</v>
      </c>
      <c r="L1" s="70" t="s">
        <v>1230</v>
      </c>
    </row>
    <row r="2" spans="1:12" x14ac:dyDescent="0.25">
      <c r="A2" s="2" t="s">
        <v>0</v>
      </c>
      <c r="B2" s="2" t="s">
        <v>1224</v>
      </c>
      <c r="C2" s="75"/>
      <c r="D2" s="73"/>
      <c r="E2" s="73"/>
      <c r="F2" s="75"/>
      <c r="G2" s="71"/>
      <c r="H2" s="71"/>
      <c r="I2" s="71"/>
      <c r="J2" s="69"/>
      <c r="K2" s="73"/>
      <c r="L2" s="71" t="s">
        <v>1230</v>
      </c>
    </row>
    <row r="3" spans="1:12" s="52" customFormat="1" x14ac:dyDescent="0.25">
      <c r="A3" s="11">
        <f>IF(K3&lt;&gt;"",ROW(K3)-2,"")</f>
        <v>1</v>
      </c>
      <c r="B3" s="11" t="s">
        <v>1428</v>
      </c>
      <c r="C3" s="11" t="s">
        <v>1429</v>
      </c>
      <c r="D3" s="53" t="str">
        <f t="shared" ref="D3:D66" si="0">IFERROR(MID(K3,FIND("*",SUBSTITUTE(K3,"/","*",LEN(K3)-LEN(SUBSTITUTE(K3,"/",""))))+1,LEN(K3)),"")</f>
        <v>【サンプル】(販売大将）_ドメイン名一覧_VN.xlsx</v>
      </c>
      <c r="E3" s="11" t="s">
        <v>1429</v>
      </c>
      <c r="F3" s="11"/>
      <c r="G3" s="35" t="s">
        <v>1428</v>
      </c>
      <c r="H3" s="50">
        <v>467</v>
      </c>
      <c r="I3" s="60">
        <v>42893</v>
      </c>
      <c r="J3" s="50">
        <v>467</v>
      </c>
      <c r="K3" s="51" t="s">
        <v>1442</v>
      </c>
      <c r="L3" s="50"/>
    </row>
    <row r="4" spans="1:12" s="12" customFormat="1" x14ac:dyDescent="0.25">
      <c r="A4" s="11">
        <f t="shared" ref="A4:A67" si="1">IF(K4&lt;&gt;"",ROW(K4)-2,"")</f>
        <v>2</v>
      </c>
      <c r="B4" s="11" t="s">
        <v>1428</v>
      </c>
      <c r="C4" s="11" t="s">
        <v>1429</v>
      </c>
      <c r="D4" s="11" t="str">
        <f t="shared" si="0"/>
        <v>【サンプル】(販売大将)_機能設計書(会社基本情報)_VN.xlsx</v>
      </c>
      <c r="E4" s="11" t="s">
        <v>1429</v>
      </c>
      <c r="F4" s="10"/>
      <c r="G4" s="35" t="s">
        <v>1428</v>
      </c>
      <c r="H4" s="17">
        <v>467</v>
      </c>
      <c r="I4" s="60">
        <v>42893</v>
      </c>
      <c r="J4" s="17">
        <v>467</v>
      </c>
      <c r="K4" s="20" t="s">
        <v>1443</v>
      </c>
      <c r="L4" s="17"/>
    </row>
    <row r="5" spans="1:12" s="52" customFormat="1" x14ac:dyDescent="0.25">
      <c r="A5" s="11">
        <f t="shared" si="1"/>
        <v>3</v>
      </c>
      <c r="B5" s="11" t="s">
        <v>1428</v>
      </c>
      <c r="C5" s="11" t="s">
        <v>1429</v>
      </c>
      <c r="D5" s="11" t="str">
        <f t="shared" si="0"/>
        <v>【サンプル】(販売大将)_機能設計書(共通)_VN.xlsx</v>
      </c>
      <c r="E5" s="11" t="s">
        <v>1429</v>
      </c>
      <c r="F5" s="11"/>
      <c r="G5" s="35" t="s">
        <v>1428</v>
      </c>
      <c r="H5" s="50">
        <v>467</v>
      </c>
      <c r="I5" s="60">
        <v>42893</v>
      </c>
      <c r="J5" s="50">
        <v>467</v>
      </c>
      <c r="K5" s="51" t="s">
        <v>1444</v>
      </c>
      <c r="L5" s="50"/>
    </row>
    <row r="6" spans="1:12" s="12" customFormat="1" x14ac:dyDescent="0.25">
      <c r="A6" s="11">
        <f t="shared" si="1"/>
        <v>4</v>
      </c>
      <c r="B6" s="11" t="s">
        <v>1428</v>
      </c>
      <c r="C6" s="11" t="s">
        <v>1429</v>
      </c>
      <c r="D6" s="11" t="str">
        <f t="shared" si="0"/>
        <v>MJSAW_BIL110020機能設計書.xlsx</v>
      </c>
      <c r="E6" s="11" t="s">
        <v>1429</v>
      </c>
      <c r="F6" s="10"/>
      <c r="G6" s="35" t="s">
        <v>1428</v>
      </c>
      <c r="H6" s="17">
        <v>2359</v>
      </c>
      <c r="I6" s="61">
        <v>42921</v>
      </c>
      <c r="J6" s="32"/>
      <c r="K6" s="20" t="s">
        <v>1445</v>
      </c>
      <c r="L6" s="17"/>
    </row>
    <row r="7" spans="1:12" s="12" customFormat="1" x14ac:dyDescent="0.25">
      <c r="A7" s="11">
        <f t="shared" si="1"/>
        <v>5</v>
      </c>
      <c r="B7" s="11" t="s">
        <v>1428</v>
      </c>
      <c r="C7" s="11" t="s">
        <v>1429</v>
      </c>
      <c r="D7" s="11" t="str">
        <f t="shared" si="0"/>
        <v>MJSAW_DEP213010_資産グループ登録_機能設計書.xlsx</v>
      </c>
      <c r="E7" s="11" t="s">
        <v>1429</v>
      </c>
      <c r="F7" s="10"/>
      <c r="G7" s="35" t="s">
        <v>1428</v>
      </c>
      <c r="H7" s="12">
        <v>2360</v>
      </c>
      <c r="I7" s="61">
        <v>42921</v>
      </c>
      <c r="J7" s="12">
        <v>2360</v>
      </c>
      <c r="K7" s="20" t="s">
        <v>1446</v>
      </c>
      <c r="L7" s="17"/>
    </row>
    <row r="8" spans="1:12" s="52" customFormat="1" x14ac:dyDescent="0.25">
      <c r="A8" s="11">
        <f t="shared" si="1"/>
        <v>6</v>
      </c>
      <c r="B8" s="11" t="s">
        <v>1428</v>
      </c>
      <c r="C8" s="11" t="s">
        <v>1429</v>
      </c>
      <c r="D8" s="11" t="str">
        <f t="shared" si="0"/>
        <v>MJSAW_DEP213010_資産グループ登録_機能設計書_AssetRegistration_VN.xlsx</v>
      </c>
      <c r="E8" s="11" t="s">
        <v>1429</v>
      </c>
      <c r="F8" s="11"/>
      <c r="G8" s="35" t="s">
        <v>1428</v>
      </c>
      <c r="H8" s="50">
        <v>2360</v>
      </c>
      <c r="I8" s="61">
        <v>42921</v>
      </c>
      <c r="J8" s="33"/>
      <c r="K8" s="51" t="s">
        <v>1447</v>
      </c>
      <c r="L8" s="50"/>
    </row>
    <row r="9" spans="1:12" s="12" customFormat="1" x14ac:dyDescent="0.25">
      <c r="A9" s="11">
        <f t="shared" si="1"/>
        <v>7</v>
      </c>
      <c r="B9" s="11" t="s">
        <v>1428</v>
      </c>
      <c r="C9" s="11" t="s">
        <v>1429</v>
      </c>
      <c r="D9" s="11" t="str">
        <f t="shared" si="0"/>
        <v>MJSAW_DEP213020_資産グループ設定_機能設計書.xlsx</v>
      </c>
      <c r="E9" s="11" t="s">
        <v>1429</v>
      </c>
      <c r="F9" s="10"/>
      <c r="G9" s="35" t="s">
        <v>1428</v>
      </c>
      <c r="H9" s="17">
        <v>2365</v>
      </c>
      <c r="I9" s="61">
        <v>42921</v>
      </c>
      <c r="J9" s="32"/>
      <c r="K9" s="20" t="s">
        <v>1448</v>
      </c>
      <c r="L9" s="17"/>
    </row>
    <row r="10" spans="1:12" s="92" customFormat="1" x14ac:dyDescent="0.25">
      <c r="A10" s="85">
        <f t="shared" si="1"/>
        <v>8</v>
      </c>
      <c r="B10" s="85" t="s">
        <v>1430</v>
      </c>
      <c r="C10" s="86" t="str">
        <f>LEFT(D10,15)</f>
        <v>MJSAW_UTL111040</v>
      </c>
      <c r="D10" s="85" t="str">
        <f t="shared" si="0"/>
        <v>MJSAW_UTL111040機能設計書_ポリシー設定.xlsx</v>
      </c>
      <c r="E10" s="86" t="s">
        <v>1434</v>
      </c>
      <c r="F10" s="86"/>
      <c r="G10" s="87">
        <v>1</v>
      </c>
      <c r="H10" s="88">
        <v>6239</v>
      </c>
      <c r="I10" s="89">
        <v>42957</v>
      </c>
      <c r="J10" s="90"/>
      <c r="K10" s="91" t="s">
        <v>1449</v>
      </c>
      <c r="L10" s="88"/>
    </row>
    <row r="11" spans="1:12" s="92" customFormat="1" x14ac:dyDescent="0.25">
      <c r="A11" s="85">
        <f t="shared" si="1"/>
        <v>9</v>
      </c>
      <c r="B11" s="85" t="s">
        <v>1430</v>
      </c>
      <c r="C11" s="86" t="str">
        <f t="shared" ref="C11:C74" si="2">LEFT(D11,15)</f>
        <v>MJSAW_UTL211010</v>
      </c>
      <c r="D11" s="85" t="str">
        <f t="shared" si="0"/>
        <v>MJSAW_UTL211010機能設計書_担当者ログイン登録.xlsx</v>
      </c>
      <c r="E11" s="86" t="s">
        <v>1434</v>
      </c>
      <c r="F11" s="86"/>
      <c r="G11" s="87">
        <v>1</v>
      </c>
      <c r="H11" s="88">
        <v>6239</v>
      </c>
      <c r="I11" s="89">
        <v>42957</v>
      </c>
      <c r="J11" s="90"/>
      <c r="K11" s="91" t="s">
        <v>1450</v>
      </c>
      <c r="L11" s="88"/>
    </row>
    <row r="12" spans="1:12" s="92" customFormat="1" x14ac:dyDescent="0.25">
      <c r="A12" s="85">
        <f t="shared" si="1"/>
        <v>10</v>
      </c>
      <c r="B12" s="85" t="s">
        <v>1430</v>
      </c>
      <c r="C12" s="86" t="str">
        <f t="shared" si="2"/>
        <v>MJSAW_UTL211020</v>
      </c>
      <c r="D12" s="85" t="str">
        <f t="shared" si="0"/>
        <v>MJSAW_UTL211020機能設計書_ロール設定.xlsx</v>
      </c>
      <c r="E12" s="86" t="s">
        <v>1434</v>
      </c>
      <c r="F12" s="86"/>
      <c r="G12" s="87">
        <v>1</v>
      </c>
      <c r="H12" s="88">
        <v>6239</v>
      </c>
      <c r="I12" s="89">
        <v>42957</v>
      </c>
      <c r="J12" s="90"/>
      <c r="K12" s="91" t="s">
        <v>1451</v>
      </c>
      <c r="L12" s="88"/>
    </row>
    <row r="13" spans="1:12" s="92" customFormat="1" x14ac:dyDescent="0.25">
      <c r="A13" s="85">
        <f t="shared" si="1"/>
        <v>11</v>
      </c>
      <c r="B13" s="85" t="s">
        <v>1430</v>
      </c>
      <c r="C13" s="86" t="str">
        <f t="shared" si="2"/>
        <v>MJSAW_UTL211030</v>
      </c>
      <c r="D13" s="85" t="str">
        <f t="shared" si="0"/>
        <v>MJSAW_UTL211030機能設計書_メニューパターン設定.xlsx</v>
      </c>
      <c r="E13" s="86" t="s">
        <v>1434</v>
      </c>
      <c r="F13" s="86"/>
      <c r="G13" s="87">
        <v>1</v>
      </c>
      <c r="H13" s="88">
        <v>6239</v>
      </c>
      <c r="I13" s="89">
        <v>42957</v>
      </c>
      <c r="J13" s="90"/>
      <c r="K13" s="91" t="s">
        <v>1452</v>
      </c>
      <c r="L13" s="88"/>
    </row>
    <row r="14" spans="1:12" s="92" customFormat="1" x14ac:dyDescent="0.25">
      <c r="A14" s="85">
        <f t="shared" si="1"/>
        <v>12</v>
      </c>
      <c r="B14" s="85" t="s">
        <v>1430</v>
      </c>
      <c r="C14" s="86" t="str">
        <f t="shared" si="2"/>
        <v>MJSAW_UTL211050</v>
      </c>
      <c r="D14" s="85" t="str">
        <f t="shared" si="0"/>
        <v>MJSAW_UTL211050機能設計書_アカウント関連付け設定.xlsx</v>
      </c>
      <c r="E14" s="86" t="s">
        <v>1434</v>
      </c>
      <c r="F14" s="86"/>
      <c r="G14" s="87">
        <v>1</v>
      </c>
      <c r="H14" s="88">
        <v>6239</v>
      </c>
      <c r="I14" s="89">
        <v>42957</v>
      </c>
      <c r="J14" s="90"/>
      <c r="K14" s="91" t="s">
        <v>1453</v>
      </c>
      <c r="L14" s="88"/>
    </row>
    <row r="15" spans="1:12" s="92" customFormat="1" x14ac:dyDescent="0.25">
      <c r="A15" s="85">
        <f t="shared" si="1"/>
        <v>13</v>
      </c>
      <c r="B15" s="85" t="s">
        <v>1430</v>
      </c>
      <c r="C15" s="86" t="str">
        <f t="shared" si="2"/>
        <v>MJSAW_UTL241010</v>
      </c>
      <c r="D15" s="85" t="str">
        <f t="shared" si="0"/>
        <v>MJSAW_UTL241010機能設計書_役所登録.xlsx</v>
      </c>
      <c r="E15" s="86" t="s">
        <v>1434</v>
      </c>
      <c r="F15" s="86"/>
      <c r="G15" s="93">
        <v>1</v>
      </c>
      <c r="H15" s="88">
        <v>6239</v>
      </c>
      <c r="I15" s="89">
        <v>42957</v>
      </c>
      <c r="J15" s="90"/>
      <c r="K15" s="94" t="s">
        <v>1454</v>
      </c>
      <c r="L15" s="88"/>
    </row>
    <row r="16" spans="1:12" s="92" customFormat="1" x14ac:dyDescent="0.25">
      <c r="A16" s="85">
        <f t="shared" si="1"/>
        <v>14</v>
      </c>
      <c r="B16" s="85" t="s">
        <v>1430</v>
      </c>
      <c r="C16" s="86" t="str">
        <f t="shared" si="2"/>
        <v>MJSAW_UTL241020</v>
      </c>
      <c r="D16" s="85" t="str">
        <f t="shared" si="0"/>
        <v>MJSAW_UTL241020機能設計書_休日登録.xlsx</v>
      </c>
      <c r="E16" s="86" t="s">
        <v>1434</v>
      </c>
      <c r="F16" s="86"/>
      <c r="G16" s="93">
        <v>1</v>
      </c>
      <c r="H16" s="88">
        <v>6239</v>
      </c>
      <c r="I16" s="89">
        <v>42957</v>
      </c>
      <c r="J16" s="90"/>
      <c r="K16" s="91" t="s">
        <v>1455</v>
      </c>
      <c r="L16" s="88"/>
    </row>
    <row r="17" spans="1:12" s="92" customFormat="1" x14ac:dyDescent="0.25">
      <c r="A17" s="85">
        <f t="shared" si="1"/>
        <v>15</v>
      </c>
      <c r="B17" s="85" t="s">
        <v>1430</v>
      </c>
      <c r="C17" s="86" t="str">
        <f t="shared" si="2"/>
        <v>MJSAW_UTL242020</v>
      </c>
      <c r="D17" s="85" t="str">
        <f t="shared" si="0"/>
        <v>MJSAW_UTL242020機能設計書_メンテナンス情報設定.xlsx</v>
      </c>
      <c r="E17" s="86" t="s">
        <v>1434</v>
      </c>
      <c r="F17" s="86"/>
      <c r="G17" s="93">
        <v>1</v>
      </c>
      <c r="H17" s="88">
        <v>6239</v>
      </c>
      <c r="I17" s="89">
        <v>42957</v>
      </c>
      <c r="J17" s="90"/>
      <c r="K17" s="91" t="s">
        <v>1456</v>
      </c>
      <c r="L17" s="88"/>
    </row>
    <row r="18" spans="1:12" s="92" customFormat="1" x14ac:dyDescent="0.25">
      <c r="A18" s="85">
        <f t="shared" si="1"/>
        <v>16</v>
      </c>
      <c r="B18" s="85" t="s">
        <v>1430</v>
      </c>
      <c r="C18" s="86" t="str">
        <f t="shared" si="2"/>
        <v>MJSAW_UTL270010</v>
      </c>
      <c r="D18" s="85" t="str">
        <f t="shared" si="0"/>
        <v>MJSAW_UTL270010機能設計書_マイナンバー基本情報.xlsx</v>
      </c>
      <c r="E18" s="86" t="s">
        <v>15</v>
      </c>
      <c r="F18" s="86" t="s">
        <v>1431</v>
      </c>
      <c r="G18" s="93">
        <v>1</v>
      </c>
      <c r="H18" s="88">
        <v>6239</v>
      </c>
      <c r="I18" s="89">
        <v>42957</v>
      </c>
      <c r="J18" s="88">
        <v>6239</v>
      </c>
      <c r="K18" s="91" t="s">
        <v>1457</v>
      </c>
      <c r="L18" s="88"/>
    </row>
    <row r="19" spans="1:12" s="92" customFormat="1" x14ac:dyDescent="0.25">
      <c r="A19" s="85">
        <f t="shared" si="1"/>
        <v>17</v>
      </c>
      <c r="B19" s="85" t="s">
        <v>1430</v>
      </c>
      <c r="C19" s="86" t="str">
        <f t="shared" si="2"/>
        <v>MJSAW_UTL430030</v>
      </c>
      <c r="D19" s="85" t="str">
        <f t="shared" si="0"/>
        <v>MJSAW_UTL430030機能設計書_ログイン履歴.xlsx</v>
      </c>
      <c r="E19" s="86" t="s">
        <v>1434</v>
      </c>
      <c r="F19" s="86"/>
      <c r="G19" s="93">
        <v>1</v>
      </c>
      <c r="H19" s="88">
        <v>6239</v>
      </c>
      <c r="I19" s="89">
        <v>42957</v>
      </c>
      <c r="J19" s="90"/>
      <c r="K19" s="91" t="s">
        <v>1458</v>
      </c>
      <c r="L19" s="88"/>
    </row>
    <row r="20" spans="1:12" s="92" customFormat="1" x14ac:dyDescent="0.25">
      <c r="A20" s="85">
        <f t="shared" si="1"/>
        <v>18</v>
      </c>
      <c r="B20" s="85" t="s">
        <v>1430</v>
      </c>
      <c r="C20" s="86" t="str">
        <f t="shared" si="2"/>
        <v>MJSAW_UTL430040</v>
      </c>
      <c r="D20" s="85" t="str">
        <f t="shared" si="0"/>
        <v>MJSAW_UTL430040機能設計書_システム履歴表示.xlsx</v>
      </c>
      <c r="E20" s="86" t="s">
        <v>1434</v>
      </c>
      <c r="F20" s="86"/>
      <c r="G20" s="93">
        <v>1</v>
      </c>
      <c r="H20" s="88">
        <v>6239</v>
      </c>
      <c r="I20" s="89">
        <v>42957</v>
      </c>
      <c r="J20" s="90"/>
      <c r="K20" s="91" t="s">
        <v>1459</v>
      </c>
      <c r="L20" s="88"/>
    </row>
    <row r="21" spans="1:12" s="92" customFormat="1" x14ac:dyDescent="0.25">
      <c r="A21" s="85">
        <f t="shared" si="1"/>
        <v>19</v>
      </c>
      <c r="B21" s="85" t="s">
        <v>1430</v>
      </c>
      <c r="C21" s="86" t="str">
        <f t="shared" si="2"/>
        <v>MJSAW_UTL430050</v>
      </c>
      <c r="D21" s="85" t="str">
        <f t="shared" si="0"/>
        <v>MJSAW_UTL430050機能設計書_印刷履歴.xlsx</v>
      </c>
      <c r="E21" s="86" t="s">
        <v>1434</v>
      </c>
      <c r="F21" s="86"/>
      <c r="G21" s="93">
        <v>1</v>
      </c>
      <c r="H21" s="88">
        <v>6239</v>
      </c>
      <c r="I21" s="89">
        <v>42957</v>
      </c>
      <c r="J21" s="90"/>
      <c r="K21" s="91" t="s">
        <v>1460</v>
      </c>
      <c r="L21" s="88"/>
    </row>
    <row r="22" spans="1:12" s="92" customFormat="1" x14ac:dyDescent="0.25">
      <c r="A22" s="85">
        <f t="shared" si="1"/>
        <v>20</v>
      </c>
      <c r="B22" s="85" t="s">
        <v>1430</v>
      </c>
      <c r="C22" s="86" t="str">
        <f t="shared" si="2"/>
        <v>MJSAW_UTL572010</v>
      </c>
      <c r="D22" s="85" t="str">
        <f t="shared" si="0"/>
        <v>MJSAW_UTL572010機能設計書_バックアップ・リストア・削除.xlsx</v>
      </c>
      <c r="E22" s="86" t="s">
        <v>1434</v>
      </c>
      <c r="F22" s="86"/>
      <c r="G22" s="93">
        <v>1</v>
      </c>
      <c r="H22" s="88">
        <v>6239</v>
      </c>
      <c r="I22" s="89">
        <v>42957</v>
      </c>
      <c r="J22" s="90"/>
      <c r="K22" s="91" t="s">
        <v>1461</v>
      </c>
      <c r="L22" s="88"/>
    </row>
    <row r="23" spans="1:12" s="92" customFormat="1" x14ac:dyDescent="0.25">
      <c r="A23" s="85">
        <f t="shared" si="1"/>
        <v>21</v>
      </c>
      <c r="B23" s="85" t="s">
        <v>1430</v>
      </c>
      <c r="C23" s="86" t="str">
        <f t="shared" si="2"/>
        <v>MJSAW_UTL590022</v>
      </c>
      <c r="D23" s="85" t="str">
        <f t="shared" si="0"/>
        <v>MJSAW_UTL590022機能設計書_ファイルストレージ機能.xlsx</v>
      </c>
      <c r="E23" s="86" t="s">
        <v>15</v>
      </c>
      <c r="F23" s="86" t="s">
        <v>1437</v>
      </c>
      <c r="G23" s="93">
        <v>1</v>
      </c>
      <c r="H23" s="88">
        <v>5364</v>
      </c>
      <c r="I23" s="89">
        <v>42951</v>
      </c>
      <c r="J23" s="88">
        <v>5364</v>
      </c>
      <c r="K23" s="91" t="s">
        <v>1462</v>
      </c>
      <c r="L23" s="88"/>
    </row>
    <row r="24" spans="1:12" s="92" customFormat="1" x14ac:dyDescent="0.25">
      <c r="A24" s="85">
        <f t="shared" si="1"/>
        <v>22</v>
      </c>
      <c r="B24" s="85" t="s">
        <v>1430</v>
      </c>
      <c r="C24" s="86" t="str">
        <f t="shared" si="2"/>
        <v>MJSAW_UTL590023</v>
      </c>
      <c r="D24" s="85" t="str">
        <f t="shared" si="0"/>
        <v>MJSAW_UTL590023機能設計書_権限情報取得機能.xlsx</v>
      </c>
      <c r="E24" s="86" t="s">
        <v>15</v>
      </c>
      <c r="F24" s="86" t="s">
        <v>1432</v>
      </c>
      <c r="G24" s="93">
        <v>1</v>
      </c>
      <c r="H24" s="88">
        <v>4472</v>
      </c>
      <c r="I24" s="89">
        <v>42940</v>
      </c>
      <c r="J24" s="88">
        <v>4472</v>
      </c>
      <c r="K24" s="91" t="s">
        <v>1463</v>
      </c>
      <c r="L24" s="88"/>
    </row>
    <row r="25" spans="1:12" s="92" customFormat="1" x14ac:dyDescent="0.25">
      <c r="A25" s="85">
        <f t="shared" si="1"/>
        <v>23</v>
      </c>
      <c r="B25" s="85" t="s">
        <v>1430</v>
      </c>
      <c r="C25" s="86" t="str">
        <f t="shared" si="2"/>
        <v>MJSAW_UTL590024</v>
      </c>
      <c r="D25" s="85" t="str">
        <f t="shared" si="0"/>
        <v>MJSAW_UTL590024機能設計書_処理説明（ガイド表示）機能.xlsx</v>
      </c>
      <c r="E25" s="86" t="s">
        <v>15</v>
      </c>
      <c r="F25" s="86" t="s">
        <v>1433</v>
      </c>
      <c r="G25" s="93">
        <v>1</v>
      </c>
      <c r="H25" s="88">
        <v>6239</v>
      </c>
      <c r="I25" s="89">
        <v>42957</v>
      </c>
      <c r="J25" s="88">
        <v>6239</v>
      </c>
      <c r="K25" s="91" t="s">
        <v>1464</v>
      </c>
      <c r="L25" s="88"/>
    </row>
    <row r="26" spans="1:12" s="92" customFormat="1" x14ac:dyDescent="0.25">
      <c r="A26" s="85">
        <f t="shared" si="1"/>
        <v>24</v>
      </c>
      <c r="B26" s="85" t="s">
        <v>1430</v>
      </c>
      <c r="C26" s="86" t="str">
        <f t="shared" si="2"/>
        <v>MJSAW_UTL590027</v>
      </c>
      <c r="D26" s="85" t="str">
        <f t="shared" si="0"/>
        <v>MJSAW_UTL590027機能設計書_クイックメニュー機能.xlsx</v>
      </c>
      <c r="E26" s="86" t="s">
        <v>15</v>
      </c>
      <c r="F26" s="86" t="s">
        <v>1435</v>
      </c>
      <c r="G26" s="93">
        <v>1.01</v>
      </c>
      <c r="H26" s="88">
        <v>4099</v>
      </c>
      <c r="I26" s="89">
        <v>42942</v>
      </c>
      <c r="J26" s="88">
        <v>4099</v>
      </c>
      <c r="K26" s="91" t="s">
        <v>1465</v>
      </c>
      <c r="L26" s="88"/>
    </row>
    <row r="27" spans="1:12" s="92" customFormat="1" x14ac:dyDescent="0.25">
      <c r="A27" s="85">
        <f t="shared" si="1"/>
        <v>25</v>
      </c>
      <c r="B27" s="85" t="s">
        <v>1430</v>
      </c>
      <c r="C27" s="86" t="str">
        <f t="shared" si="2"/>
        <v>MJSAW_UTL590029</v>
      </c>
      <c r="D27" s="85" t="str">
        <f t="shared" si="0"/>
        <v>MJSAW_UTL590029機能設計書_セッション管理機能.xlsx</v>
      </c>
      <c r="E27" s="86" t="s">
        <v>15</v>
      </c>
      <c r="F27" s="86" t="s">
        <v>1436</v>
      </c>
      <c r="G27" s="93">
        <v>1</v>
      </c>
      <c r="H27" s="88">
        <v>5364</v>
      </c>
      <c r="I27" s="89">
        <v>42951</v>
      </c>
      <c r="J27" s="88">
        <v>5364</v>
      </c>
      <c r="K27" s="91" t="s">
        <v>1466</v>
      </c>
      <c r="L27" s="88"/>
    </row>
    <row r="28" spans="1:12" s="92" customFormat="1" x14ac:dyDescent="0.25">
      <c r="A28" s="85">
        <f t="shared" si="1"/>
        <v>26</v>
      </c>
      <c r="B28" s="85" t="s">
        <v>1430</v>
      </c>
      <c r="C28" s="86" t="str">
        <f t="shared" si="2"/>
        <v>MJSAW_UTL590032</v>
      </c>
      <c r="D28" s="85" t="str">
        <f t="shared" si="0"/>
        <v>MJSAW_UTL590032機能設計書_排他管理機能.xlsx</v>
      </c>
      <c r="E28" s="86" t="s">
        <v>15</v>
      </c>
      <c r="F28" s="86" t="s">
        <v>1438</v>
      </c>
      <c r="G28" s="93">
        <v>1</v>
      </c>
      <c r="H28" s="88">
        <v>3897</v>
      </c>
      <c r="I28" s="89">
        <v>42940</v>
      </c>
      <c r="J28" s="88">
        <v>3897</v>
      </c>
      <c r="K28" s="91" t="s">
        <v>1467</v>
      </c>
      <c r="L28" s="88"/>
    </row>
    <row r="29" spans="1:12" s="92" customFormat="1" x14ac:dyDescent="0.25">
      <c r="A29" s="85">
        <f t="shared" si="1"/>
        <v>27</v>
      </c>
      <c r="B29" s="85" t="s">
        <v>1430</v>
      </c>
      <c r="C29" s="86" t="str">
        <f t="shared" si="2"/>
        <v>MJSAW_UTL590034</v>
      </c>
      <c r="D29" s="85" t="str">
        <f t="shared" si="0"/>
        <v>MJSAW_UTL590034機能設計書_メールモジュール機能.xlsx</v>
      </c>
      <c r="E29" s="86" t="s">
        <v>15</v>
      </c>
      <c r="F29" s="86" t="s">
        <v>1439</v>
      </c>
      <c r="G29" s="93">
        <v>1</v>
      </c>
      <c r="H29" s="88">
        <v>6239</v>
      </c>
      <c r="I29" s="89">
        <v>42957</v>
      </c>
      <c r="J29" s="88">
        <v>6239</v>
      </c>
      <c r="K29" s="91" t="s">
        <v>1468</v>
      </c>
      <c r="L29" s="88"/>
    </row>
    <row r="30" spans="1:12" s="92" customFormat="1" x14ac:dyDescent="0.25">
      <c r="A30" s="85">
        <f t="shared" si="1"/>
        <v>28</v>
      </c>
      <c r="B30" s="85" t="s">
        <v>1430</v>
      </c>
      <c r="C30" s="86" t="str">
        <f t="shared" si="2"/>
        <v>MJSAW_CMP910020</v>
      </c>
      <c r="D30" s="85" t="str">
        <f t="shared" si="0"/>
        <v>MJSAW_CMP910020機能設計書_カレンダー（ToDO）.xlsx</v>
      </c>
      <c r="E30" s="86" t="s">
        <v>1434</v>
      </c>
      <c r="F30" s="86"/>
      <c r="G30" s="95"/>
      <c r="H30" s="88">
        <v>6239</v>
      </c>
      <c r="I30" s="89">
        <v>42957</v>
      </c>
      <c r="J30" s="90"/>
      <c r="K30" s="96" t="s">
        <v>1440</v>
      </c>
      <c r="L30" s="88"/>
    </row>
    <row r="31" spans="1:12" s="92" customFormat="1" x14ac:dyDescent="0.25">
      <c r="A31" s="85">
        <f t="shared" si="1"/>
        <v>29</v>
      </c>
      <c r="B31" s="85" t="s">
        <v>1528</v>
      </c>
      <c r="C31" s="86" t="str">
        <f t="shared" si="2"/>
        <v>MJSAW_MAS120050</v>
      </c>
      <c r="D31" s="85" t="str">
        <f t="shared" si="0"/>
        <v>MJSAW_MAS120050機能設計書_導入処理(取引明細連携).xlsx</v>
      </c>
      <c r="E31" s="86" t="s">
        <v>15</v>
      </c>
      <c r="F31" s="86"/>
      <c r="G31" s="95"/>
      <c r="H31" s="88">
        <v>4050</v>
      </c>
      <c r="I31" s="89"/>
      <c r="J31" s="90"/>
      <c r="K31" s="91" t="s">
        <v>1469</v>
      </c>
      <c r="L31" s="88"/>
    </row>
    <row r="32" spans="1:12" s="92" customFormat="1" x14ac:dyDescent="0.25">
      <c r="A32" s="85">
        <f t="shared" si="1"/>
        <v>30</v>
      </c>
      <c r="B32" s="85" t="s">
        <v>1528</v>
      </c>
      <c r="C32" s="86" t="str">
        <f t="shared" si="2"/>
        <v>MJSAW_MAS134020</v>
      </c>
      <c r="D32" s="85" t="str">
        <f t="shared" si="0"/>
        <v>MJSAW_MAS134020機能設計書_共通情報-色情報登録-摘要表示文字色登録.xlsx</v>
      </c>
      <c r="E32" s="86" t="s">
        <v>1434</v>
      </c>
      <c r="F32" s="86"/>
      <c r="G32" s="95"/>
      <c r="H32" s="86">
        <v>4664</v>
      </c>
      <c r="I32" s="89">
        <v>42947</v>
      </c>
      <c r="J32" s="90"/>
      <c r="K32" s="86" t="s">
        <v>1470</v>
      </c>
      <c r="L32" s="86" t="s">
        <v>1441</v>
      </c>
    </row>
    <row r="33" spans="1:12" s="92" customFormat="1" x14ac:dyDescent="0.25">
      <c r="A33" s="85">
        <f t="shared" si="1"/>
        <v>31</v>
      </c>
      <c r="B33" s="85" t="s">
        <v>1528</v>
      </c>
      <c r="C33" s="86" t="str">
        <f t="shared" si="2"/>
        <v>MJSAW_MAS134020</v>
      </c>
      <c r="D33" s="85" t="str">
        <f t="shared" si="0"/>
        <v>MJSAW_MAS134020機能設計書_摘要表示文字色登録.xlsx</v>
      </c>
      <c r="E33" s="86" t="s">
        <v>1434</v>
      </c>
      <c r="F33" s="86"/>
      <c r="G33" s="97"/>
      <c r="H33" s="88">
        <v>4664</v>
      </c>
      <c r="I33" s="89">
        <v>42947</v>
      </c>
      <c r="J33" s="90"/>
      <c r="K33" s="94" t="s">
        <v>1471</v>
      </c>
      <c r="L33" s="98"/>
    </row>
    <row r="34" spans="1:12" s="92" customFormat="1" x14ac:dyDescent="0.25">
      <c r="A34" s="85">
        <f t="shared" si="1"/>
        <v>32</v>
      </c>
      <c r="B34" s="85" t="s">
        <v>1528</v>
      </c>
      <c r="C34" s="86" t="str">
        <f t="shared" si="2"/>
        <v>MJSAW_MAS134030</v>
      </c>
      <c r="D34" s="85" t="str">
        <f t="shared" si="0"/>
        <v>MJSAW_MAS134030機能設計書_ウィンドウ文字色登録.xlsx</v>
      </c>
      <c r="E34" s="86"/>
      <c r="F34" s="86"/>
      <c r="G34" s="97"/>
      <c r="H34" s="88">
        <v>4664</v>
      </c>
      <c r="I34" s="89">
        <v>42947</v>
      </c>
      <c r="J34" s="90"/>
      <c r="K34" s="94" t="s">
        <v>1472</v>
      </c>
      <c r="L34" s="98"/>
    </row>
    <row r="35" spans="1:12" s="92" customFormat="1" x14ac:dyDescent="0.25">
      <c r="A35" s="85">
        <f t="shared" si="1"/>
        <v>33</v>
      </c>
      <c r="B35" s="85" t="s">
        <v>1528</v>
      </c>
      <c r="C35" s="86" t="str">
        <f t="shared" si="2"/>
        <v>MJSAW_MAS150010</v>
      </c>
      <c r="D35" s="85" t="str">
        <f t="shared" si="0"/>
        <v>MJSAW_MAS150010機能設計書_基本情報登録.xlsx</v>
      </c>
      <c r="E35" s="86"/>
      <c r="F35" s="86"/>
      <c r="G35" s="97"/>
      <c r="H35" s="88">
        <v>6239</v>
      </c>
      <c r="I35" s="89"/>
      <c r="J35" s="90"/>
      <c r="K35" s="94" t="s">
        <v>1473</v>
      </c>
      <c r="L35" s="98"/>
    </row>
    <row r="36" spans="1:12" s="92" customFormat="1" x14ac:dyDescent="0.25">
      <c r="A36" s="85">
        <f t="shared" si="1"/>
        <v>34</v>
      </c>
      <c r="B36" s="85" t="s">
        <v>1528</v>
      </c>
      <c r="C36" s="86" t="str">
        <f t="shared" si="2"/>
        <v>MJSAW_MAS210010</v>
      </c>
      <c r="D36" s="85" t="str">
        <f t="shared" si="0"/>
        <v>MJSAW_MAS210010機能設計書_金融機関登録(取引明細連携).xlsx</v>
      </c>
      <c r="E36" s="86" t="s">
        <v>15</v>
      </c>
      <c r="F36" s="86"/>
      <c r="G36" s="97"/>
      <c r="H36" s="86">
        <v>4770</v>
      </c>
      <c r="I36" s="89"/>
      <c r="J36" s="90"/>
      <c r="K36" s="86" t="s">
        <v>1474</v>
      </c>
      <c r="L36" s="86"/>
    </row>
    <row r="37" spans="1:12" s="92" customFormat="1" x14ac:dyDescent="0.25">
      <c r="A37" s="85">
        <f t="shared" si="1"/>
        <v>35</v>
      </c>
      <c r="B37" s="85" t="s">
        <v>1528</v>
      </c>
      <c r="C37" s="86" t="str">
        <f t="shared" si="2"/>
        <v>MJSAW_MAS211040</v>
      </c>
      <c r="D37" s="85" t="str">
        <f t="shared" si="0"/>
        <v>MJSAW_MAS211040機能設計書_要約BS科目登録.xlsx</v>
      </c>
      <c r="E37" s="86"/>
      <c r="F37" s="86"/>
      <c r="G37" s="97"/>
      <c r="H37" s="86">
        <v>5886</v>
      </c>
      <c r="I37" s="89"/>
      <c r="J37" s="90"/>
      <c r="K37" s="86" t="s">
        <v>1475</v>
      </c>
      <c r="L37" s="86"/>
    </row>
    <row r="38" spans="1:12" s="92" customFormat="1" x14ac:dyDescent="0.25">
      <c r="A38" s="85">
        <f t="shared" si="1"/>
        <v>36</v>
      </c>
      <c r="B38" s="85" t="s">
        <v>1528</v>
      </c>
      <c r="C38" s="86" t="str">
        <f t="shared" si="2"/>
        <v>MJSAW_MAS211050</v>
      </c>
      <c r="D38" s="85" t="str">
        <f t="shared" si="0"/>
        <v>MJSAW_MAS211050機能設計書_要約PL科目登録.xlsx</v>
      </c>
      <c r="E38" s="86"/>
      <c r="F38" s="86"/>
      <c r="G38" s="97"/>
      <c r="H38" s="86">
        <v>5886</v>
      </c>
      <c r="I38" s="89"/>
      <c r="J38" s="90"/>
      <c r="K38" s="86" t="s">
        <v>1476</v>
      </c>
      <c r="L38" s="86"/>
    </row>
    <row r="39" spans="1:12" s="92" customFormat="1" x14ac:dyDescent="0.25">
      <c r="A39" s="85">
        <f t="shared" si="1"/>
        <v>37</v>
      </c>
      <c r="B39" s="85" t="s">
        <v>1528</v>
      </c>
      <c r="C39" s="86" t="str">
        <f t="shared" si="2"/>
        <v>MJSAW_MAS211060</v>
      </c>
      <c r="D39" s="85" t="str">
        <f t="shared" si="0"/>
        <v>MJSAW_MAS211060機能設計書_工事合計集計科目登録.xlsx</v>
      </c>
      <c r="E39" s="86" t="s">
        <v>15</v>
      </c>
      <c r="F39" s="86"/>
      <c r="G39" s="97"/>
      <c r="H39" s="86">
        <v>6239</v>
      </c>
      <c r="I39" s="89"/>
      <c r="J39" s="90"/>
      <c r="K39" s="86" t="s">
        <v>1477</v>
      </c>
      <c r="L39" s="86"/>
    </row>
    <row r="40" spans="1:12" s="92" customFormat="1" x14ac:dyDescent="0.25">
      <c r="A40" s="85">
        <f t="shared" si="1"/>
        <v>38</v>
      </c>
      <c r="B40" s="85" t="s">
        <v>1528</v>
      </c>
      <c r="C40" s="86" t="str">
        <f t="shared" si="2"/>
        <v>MJSAW_MAS211070</v>
      </c>
      <c r="D40" s="85" t="str">
        <f t="shared" si="0"/>
        <v>MJSAW_MAS211070機能設計書_工事完成振替科目登録.xlsx</v>
      </c>
      <c r="E40" s="86" t="s">
        <v>15</v>
      </c>
      <c r="F40" s="86"/>
      <c r="G40" s="97"/>
      <c r="H40" s="86">
        <v>5548</v>
      </c>
      <c r="I40" s="89"/>
      <c r="J40" s="90"/>
      <c r="K40" s="86" t="s">
        <v>1478</v>
      </c>
      <c r="L40" s="86"/>
    </row>
    <row r="41" spans="1:12" s="92" customFormat="1" x14ac:dyDescent="0.25">
      <c r="A41" s="85">
        <f t="shared" si="1"/>
        <v>39</v>
      </c>
      <c r="B41" s="85" t="s">
        <v>1528</v>
      </c>
      <c r="C41" s="86" t="str">
        <f t="shared" si="2"/>
        <v>MJSAW_MAS212020</v>
      </c>
      <c r="D41" s="85" t="str">
        <f t="shared" si="0"/>
        <v>MJSAW_MAS212020機能設計書_キャッシュ・フロー科目登録.xlsx</v>
      </c>
      <c r="E41" s="86"/>
      <c r="F41" s="86"/>
      <c r="G41" s="97"/>
      <c r="H41" s="86">
        <v>6239</v>
      </c>
      <c r="I41" s="89"/>
      <c r="J41" s="90"/>
      <c r="K41" s="86" t="s">
        <v>1479</v>
      </c>
      <c r="L41" s="86"/>
    </row>
    <row r="42" spans="1:12" s="92" customFormat="1" x14ac:dyDescent="0.25">
      <c r="A42" s="85">
        <f t="shared" si="1"/>
        <v>40</v>
      </c>
      <c r="B42" s="85" t="s">
        <v>1528</v>
      </c>
      <c r="C42" s="86" t="str">
        <f t="shared" si="2"/>
        <v>MJSAW_MAS215010</v>
      </c>
      <c r="D42" s="85" t="str">
        <f t="shared" si="0"/>
        <v>MJSAW_MAS215010機能設計書_印刷情報登録.xlsx</v>
      </c>
      <c r="E42" s="86"/>
      <c r="F42" s="86"/>
      <c r="G42" s="97"/>
      <c r="H42" s="86">
        <v>5059</v>
      </c>
      <c r="I42" s="89"/>
      <c r="J42" s="90"/>
      <c r="K42" s="86" t="s">
        <v>1480</v>
      </c>
      <c r="L42" s="86"/>
    </row>
    <row r="43" spans="1:12" s="92" customFormat="1" x14ac:dyDescent="0.25">
      <c r="A43" s="85">
        <f t="shared" si="1"/>
        <v>41</v>
      </c>
      <c r="B43" s="85" t="s">
        <v>1528</v>
      </c>
      <c r="C43" s="86" t="str">
        <f t="shared" si="2"/>
        <v>MJSAW_MAS220030</v>
      </c>
      <c r="D43" s="85" t="str">
        <f t="shared" si="0"/>
        <v>MJSAW_MAS220030機能設計書_部門表示ウィンドウ登録.xlsx</v>
      </c>
      <c r="E43" s="86"/>
      <c r="F43" s="86"/>
      <c r="G43" s="97"/>
      <c r="H43" s="86">
        <v>4664</v>
      </c>
      <c r="I43" s="89">
        <v>42947</v>
      </c>
      <c r="J43" s="90"/>
      <c r="K43" s="86" t="s">
        <v>1481</v>
      </c>
      <c r="L43" s="86"/>
    </row>
    <row r="44" spans="1:12" s="92" customFormat="1" x14ac:dyDescent="0.25">
      <c r="A44" s="85">
        <f t="shared" si="1"/>
        <v>42</v>
      </c>
      <c r="B44" s="85" t="s">
        <v>1528</v>
      </c>
      <c r="C44" s="86" t="str">
        <f t="shared" si="2"/>
        <v>MJSAW_MAS221030</v>
      </c>
      <c r="D44" s="85" t="str">
        <f t="shared" si="0"/>
        <v>MJSAW_MAS221030機能設計書_セグメント自動セット情報登録.xlsx</v>
      </c>
      <c r="E44" s="86"/>
      <c r="F44" s="86"/>
      <c r="G44" s="97"/>
      <c r="H44" s="86">
        <v>5886</v>
      </c>
      <c r="I44" s="89"/>
      <c r="J44" s="90"/>
      <c r="K44" s="86" t="s">
        <v>1482</v>
      </c>
      <c r="L44" s="86"/>
    </row>
    <row r="45" spans="1:12" s="92" customFormat="1" x14ac:dyDescent="0.25">
      <c r="A45" s="85">
        <f t="shared" si="1"/>
        <v>43</v>
      </c>
      <c r="B45" s="85" t="s">
        <v>1528</v>
      </c>
      <c r="C45" s="86" t="str">
        <f t="shared" si="2"/>
        <v>MJSAW_MAS222010</v>
      </c>
      <c r="D45" s="85" t="str">
        <f t="shared" si="0"/>
        <v>MJSAW_MAS222010機能設計書_銀行-銀行補助.xlsx</v>
      </c>
      <c r="E45" s="86"/>
      <c r="F45" s="86"/>
      <c r="G45" s="97"/>
      <c r="H45" s="86">
        <v>5886</v>
      </c>
      <c r="I45" s="89"/>
      <c r="J45" s="90"/>
      <c r="K45" s="86" t="s">
        <v>1483</v>
      </c>
      <c r="L45" s="86"/>
    </row>
    <row r="46" spans="1:12" s="92" customFormat="1" x14ac:dyDescent="0.25">
      <c r="A46" s="85">
        <f t="shared" si="1"/>
        <v>44</v>
      </c>
      <c r="B46" s="85" t="s">
        <v>1528</v>
      </c>
      <c r="C46" s="86" t="str">
        <f t="shared" si="2"/>
        <v>MJSAW_MAS223010</v>
      </c>
      <c r="D46" s="85" t="str">
        <f t="shared" si="0"/>
        <v>MJSAW_MAS223010機能設計書_固定摘要登録.xlsx</v>
      </c>
      <c r="E46" s="86"/>
      <c r="F46" s="86"/>
      <c r="G46" s="97"/>
      <c r="H46" s="86">
        <v>5059</v>
      </c>
      <c r="I46" s="89"/>
      <c r="J46" s="90"/>
      <c r="K46" s="86" t="s">
        <v>1484</v>
      </c>
      <c r="L46" s="86"/>
    </row>
    <row r="47" spans="1:12" s="92" customFormat="1" x14ac:dyDescent="0.25">
      <c r="A47" s="85">
        <f t="shared" si="1"/>
        <v>45</v>
      </c>
      <c r="B47" s="85" t="s">
        <v>1528</v>
      </c>
      <c r="C47" s="86" t="str">
        <f t="shared" si="2"/>
        <v>MJSAW_MAS224010</v>
      </c>
      <c r="D47" s="85" t="str">
        <f t="shared" si="0"/>
        <v>MJSAW_MAS224010機能設計書_工事登録.xlsx</v>
      </c>
      <c r="E47" s="86"/>
      <c r="F47" s="86"/>
      <c r="G47" s="97"/>
      <c r="H47" s="86">
        <v>4664</v>
      </c>
      <c r="I47" s="89">
        <v>42947</v>
      </c>
      <c r="J47" s="86">
        <v>4664</v>
      </c>
      <c r="K47" s="86" t="s">
        <v>1485</v>
      </c>
      <c r="L47" s="86"/>
    </row>
    <row r="48" spans="1:12" s="92" customFormat="1" x14ac:dyDescent="0.25">
      <c r="A48" s="85">
        <f t="shared" si="1"/>
        <v>46</v>
      </c>
      <c r="B48" s="85" t="s">
        <v>1528</v>
      </c>
      <c r="C48" s="86" t="str">
        <f t="shared" si="2"/>
        <v>MJSAW_MAS224020</v>
      </c>
      <c r="D48" s="85" t="str">
        <f t="shared" si="0"/>
        <v>MJSAW_MAS224020機能設計書_工種登録.xlsx</v>
      </c>
      <c r="E48" s="86"/>
      <c r="F48" s="86"/>
      <c r="G48" s="97"/>
      <c r="H48" s="86">
        <v>4664</v>
      </c>
      <c r="I48" s="89">
        <v>42947</v>
      </c>
      <c r="J48" s="86">
        <v>4664</v>
      </c>
      <c r="K48" s="86" t="s">
        <v>1486</v>
      </c>
      <c r="L48" s="86"/>
    </row>
    <row r="49" spans="1:12" s="92" customFormat="1" x14ac:dyDescent="0.25">
      <c r="A49" s="85">
        <f t="shared" si="1"/>
        <v>47</v>
      </c>
      <c r="B49" s="85" t="s">
        <v>1528</v>
      </c>
      <c r="C49" s="86" t="str">
        <f t="shared" si="2"/>
        <v>MJSAW_MAS224030</v>
      </c>
      <c r="D49" s="85" t="str">
        <f t="shared" si="0"/>
        <v>MJSAW_MAS224030機能設計書_工事分類登録.xlsx</v>
      </c>
      <c r="E49" s="86"/>
      <c r="F49" s="86"/>
      <c r="G49" s="97"/>
      <c r="H49" s="86">
        <v>4664</v>
      </c>
      <c r="I49" s="89">
        <v>42947</v>
      </c>
      <c r="J49" s="86">
        <v>4664</v>
      </c>
      <c r="K49" s="86" t="s">
        <v>1487</v>
      </c>
      <c r="L49" s="86"/>
    </row>
    <row r="50" spans="1:12" s="92" customFormat="1" x14ac:dyDescent="0.25">
      <c r="A50" s="85">
        <f t="shared" si="1"/>
        <v>48</v>
      </c>
      <c r="B50" s="85" t="s">
        <v>1528</v>
      </c>
      <c r="C50" s="86" t="str">
        <f t="shared" si="2"/>
        <v>MJSAW_MAS227020</v>
      </c>
      <c r="D50" s="85" t="str">
        <f t="shared" si="0"/>
        <v>MJSAW_MAS227020機能設計書_部門別セグメント残高登録.xlsx</v>
      </c>
      <c r="E50" s="86"/>
      <c r="F50" s="86"/>
      <c r="G50" s="97"/>
      <c r="H50" s="86">
        <v>4664</v>
      </c>
      <c r="I50" s="89">
        <v>42947</v>
      </c>
      <c r="J50" s="90"/>
      <c r="K50" s="86" t="s">
        <v>1488</v>
      </c>
      <c r="L50" s="86"/>
    </row>
    <row r="51" spans="1:12" s="92" customFormat="1" x14ac:dyDescent="0.25">
      <c r="A51" s="85">
        <f t="shared" si="1"/>
        <v>49</v>
      </c>
      <c r="B51" s="85" t="s">
        <v>1528</v>
      </c>
      <c r="C51" s="86" t="str">
        <f t="shared" si="2"/>
        <v>MJSAW_MAS227030</v>
      </c>
      <c r="D51" s="85" t="str">
        <f t="shared" si="0"/>
        <v>MJSAW_MAS227030機能設計書_共通補助残高登録.xlsx</v>
      </c>
      <c r="E51" s="86"/>
      <c r="F51" s="86"/>
      <c r="G51" s="97"/>
      <c r="H51" s="86">
        <v>5059</v>
      </c>
      <c r="I51" s="89"/>
      <c r="J51" s="90"/>
      <c r="K51" s="86" t="s">
        <v>1489</v>
      </c>
      <c r="L51" s="86"/>
    </row>
    <row r="52" spans="1:12" s="92" customFormat="1" x14ac:dyDescent="0.25">
      <c r="A52" s="85">
        <f t="shared" si="1"/>
        <v>50</v>
      </c>
      <c r="B52" s="85" t="s">
        <v>1528</v>
      </c>
      <c r="C52" s="86" t="str">
        <f t="shared" si="2"/>
        <v>MJSAW_MAS227050</v>
      </c>
      <c r="D52" s="85" t="str">
        <f t="shared" si="0"/>
        <v>MJSAW_MAS227050機能設計書_固定摘要残高登録.xlsx</v>
      </c>
      <c r="E52" s="86"/>
      <c r="F52" s="86"/>
      <c r="G52" s="97"/>
      <c r="H52" s="86">
        <v>5059</v>
      </c>
      <c r="I52" s="89"/>
      <c r="J52" s="90"/>
      <c r="K52" s="86" t="s">
        <v>1490</v>
      </c>
      <c r="L52" s="86"/>
    </row>
    <row r="53" spans="1:12" s="92" customFormat="1" x14ac:dyDescent="0.25">
      <c r="A53" s="85">
        <f t="shared" si="1"/>
        <v>51</v>
      </c>
      <c r="B53" s="85" t="s">
        <v>1528</v>
      </c>
      <c r="C53" s="86" t="str">
        <f t="shared" si="2"/>
        <v>MJSAW_MAS227060</v>
      </c>
      <c r="D53" s="85" t="str">
        <f t="shared" si="0"/>
        <v>MJSAW_MAS227060機能設計書_工事残高登録.xlsx</v>
      </c>
      <c r="E53" s="86"/>
      <c r="F53" s="86"/>
      <c r="G53" s="97"/>
      <c r="H53" s="86">
        <v>4664</v>
      </c>
      <c r="I53" s="89">
        <v>42947</v>
      </c>
      <c r="J53" s="86">
        <v>4664</v>
      </c>
      <c r="K53" s="86" t="s">
        <v>1491</v>
      </c>
      <c r="L53" s="86"/>
    </row>
    <row r="54" spans="1:12" s="92" customFormat="1" x14ac:dyDescent="0.25">
      <c r="A54" s="85">
        <f t="shared" si="1"/>
        <v>52</v>
      </c>
      <c r="B54" s="85" t="s">
        <v>1528</v>
      </c>
      <c r="C54" s="86" t="str">
        <f t="shared" si="2"/>
        <v>MJSAW_MAS229020</v>
      </c>
      <c r="D54" s="85" t="str">
        <f t="shared" si="0"/>
        <v>MJSAW_MAS229020機能設計書_部門別セグメント予算登録.xlsx</v>
      </c>
      <c r="E54" s="86"/>
      <c r="F54" s="86"/>
      <c r="G54" s="97"/>
      <c r="H54" s="86">
        <v>5886</v>
      </c>
      <c r="I54" s="89"/>
      <c r="J54" s="90"/>
      <c r="K54" s="86" t="s">
        <v>1492</v>
      </c>
      <c r="L54" s="86"/>
    </row>
    <row r="55" spans="1:12" s="92" customFormat="1" x14ac:dyDescent="0.25">
      <c r="A55" s="85">
        <f t="shared" si="1"/>
        <v>53</v>
      </c>
      <c r="B55" s="85" t="s">
        <v>1528</v>
      </c>
      <c r="C55" s="86" t="str">
        <f t="shared" si="2"/>
        <v>MJSAW_MAS229040</v>
      </c>
      <c r="D55" s="85" t="str">
        <f t="shared" si="0"/>
        <v>MJSAW_MAS229040機能設計書_資金繰予算登録.xlsx</v>
      </c>
      <c r="E55" s="86" t="s">
        <v>1434</v>
      </c>
      <c r="F55" s="86"/>
      <c r="G55" s="95"/>
      <c r="H55" s="86">
        <v>4664</v>
      </c>
      <c r="I55" s="89">
        <v>42947</v>
      </c>
      <c r="J55" s="86">
        <v>4664</v>
      </c>
      <c r="K55" s="86" t="s">
        <v>1493</v>
      </c>
      <c r="L55" s="86"/>
    </row>
    <row r="56" spans="1:12" s="92" customFormat="1" x14ac:dyDescent="0.25">
      <c r="A56" s="85">
        <f t="shared" si="1"/>
        <v>54</v>
      </c>
      <c r="B56" s="85" t="s">
        <v>1528</v>
      </c>
      <c r="C56" s="86" t="str">
        <f t="shared" si="2"/>
        <v>MJSAW_MAS229040</v>
      </c>
      <c r="D56" s="85" t="str">
        <f t="shared" si="0"/>
        <v>MJSAW_MAS229040機能設計書_資金繰予算登録_Check.xlsx</v>
      </c>
      <c r="E56" s="86" t="s">
        <v>1434</v>
      </c>
      <c r="F56" s="86"/>
      <c r="G56" s="97"/>
      <c r="H56" s="86">
        <v>4664</v>
      </c>
      <c r="I56" s="89">
        <v>42947</v>
      </c>
      <c r="J56" s="90"/>
      <c r="K56" s="86" t="s">
        <v>1494</v>
      </c>
      <c r="L56" s="86"/>
    </row>
    <row r="57" spans="1:12" s="92" customFormat="1" x14ac:dyDescent="0.25">
      <c r="A57" s="85">
        <f t="shared" si="1"/>
        <v>55</v>
      </c>
      <c r="B57" s="85" t="s">
        <v>1528</v>
      </c>
      <c r="C57" s="86" t="str">
        <f t="shared" si="2"/>
        <v>MJSAW_MAS229050</v>
      </c>
      <c r="D57" s="85" t="str">
        <f t="shared" si="0"/>
        <v>MJSAW_MAS229050機能設計書_工事予算登録.xlsx</v>
      </c>
      <c r="E57" s="86"/>
      <c r="F57" s="86"/>
      <c r="G57" s="97"/>
      <c r="H57" s="86">
        <v>4664</v>
      </c>
      <c r="I57" s="89">
        <v>42947</v>
      </c>
      <c r="J57" s="86">
        <v>4664</v>
      </c>
      <c r="K57" s="86" t="s">
        <v>1495</v>
      </c>
      <c r="L57" s="86"/>
    </row>
    <row r="58" spans="1:12" s="92" customFormat="1" x14ac:dyDescent="0.25">
      <c r="A58" s="85">
        <f t="shared" si="1"/>
        <v>56</v>
      </c>
      <c r="B58" s="85" t="s">
        <v>1528</v>
      </c>
      <c r="C58" s="86" t="str">
        <f t="shared" si="2"/>
        <v>MJSAW_MAS229070</v>
      </c>
      <c r="D58" s="85" t="str">
        <f t="shared" si="0"/>
        <v>MJSAW_MAS229070機能設計書_プロジェクト予算登録.xlsx</v>
      </c>
      <c r="E58" s="86"/>
      <c r="F58" s="86"/>
      <c r="G58" s="97"/>
      <c r="H58" s="86">
        <v>4664</v>
      </c>
      <c r="I58" s="89">
        <v>42947</v>
      </c>
      <c r="J58" s="86">
        <v>4664</v>
      </c>
      <c r="K58" s="86" t="s">
        <v>1496</v>
      </c>
      <c r="L58" s="86"/>
    </row>
    <row r="59" spans="1:12" s="92" customFormat="1" x14ac:dyDescent="0.25">
      <c r="A59" s="85">
        <f t="shared" si="1"/>
        <v>57</v>
      </c>
      <c r="B59" s="85" t="s">
        <v>1528</v>
      </c>
      <c r="C59" s="86" t="str">
        <f t="shared" si="2"/>
        <v>MJSAW_MAS229080</v>
      </c>
      <c r="D59" s="85" t="str">
        <f t="shared" si="0"/>
        <v>MJSAW_MAS229080機能設計書_キャッシュ・フロー予算登録.xlsx</v>
      </c>
      <c r="E59" s="86"/>
      <c r="F59" s="86"/>
      <c r="G59" s="97"/>
      <c r="H59" s="86">
        <v>4664</v>
      </c>
      <c r="I59" s="89">
        <v>42947</v>
      </c>
      <c r="J59" s="90"/>
      <c r="K59" s="86" t="s">
        <v>1497</v>
      </c>
      <c r="L59" s="86"/>
    </row>
    <row r="60" spans="1:12" s="92" customFormat="1" x14ac:dyDescent="0.25">
      <c r="A60" s="85">
        <f t="shared" si="1"/>
        <v>58</v>
      </c>
      <c r="B60" s="85" t="s">
        <v>1528</v>
      </c>
      <c r="C60" s="86" t="str">
        <f t="shared" si="2"/>
        <v>MJSAW_MAS230030</v>
      </c>
      <c r="D60" s="85" t="str">
        <f t="shared" si="0"/>
        <v>MJSAW_MAS230030機能設計書_工事配賦情報登録.xlsx</v>
      </c>
      <c r="E60" s="86"/>
      <c r="F60" s="86"/>
      <c r="G60" s="97"/>
      <c r="H60" s="86">
        <v>4664</v>
      </c>
      <c r="I60" s="89">
        <v>42947</v>
      </c>
      <c r="J60" s="86">
        <v>4664</v>
      </c>
      <c r="K60" s="86" t="s">
        <v>1498</v>
      </c>
      <c r="L60" s="86"/>
    </row>
    <row r="61" spans="1:12" s="92" customFormat="1" x14ac:dyDescent="0.25">
      <c r="A61" s="85">
        <f t="shared" si="1"/>
        <v>59</v>
      </c>
      <c r="B61" s="85" t="s">
        <v>1528</v>
      </c>
      <c r="C61" s="86" t="str">
        <f t="shared" si="2"/>
        <v>MJSAW_MAS231010</v>
      </c>
      <c r="D61" s="85" t="str">
        <f t="shared" si="0"/>
        <v>MJSAW_MAS231010機能設計書_部門出力順序登録.xlsx</v>
      </c>
      <c r="E61" s="86"/>
      <c r="F61" s="86"/>
      <c r="G61" s="97"/>
      <c r="H61" s="86">
        <v>5059</v>
      </c>
      <c r="I61" s="89"/>
      <c r="J61" s="90"/>
      <c r="K61" s="86" t="s">
        <v>1499</v>
      </c>
      <c r="L61" s="86"/>
    </row>
    <row r="62" spans="1:12" s="92" customFormat="1" x14ac:dyDescent="0.25">
      <c r="A62" s="85">
        <f t="shared" si="1"/>
        <v>60</v>
      </c>
      <c r="B62" s="85" t="s">
        <v>1528</v>
      </c>
      <c r="C62" s="86" t="str">
        <f t="shared" si="2"/>
        <v>MJSAW_MAS231020</v>
      </c>
      <c r="D62" s="85" t="str">
        <f t="shared" si="0"/>
        <v>MJSAW_MAS231020機能設計書_セグメント出力順序登録.xlsx</v>
      </c>
      <c r="E62" s="86"/>
      <c r="F62" s="86"/>
      <c r="G62" s="97"/>
      <c r="H62" s="86">
        <v>5059</v>
      </c>
      <c r="I62" s="89"/>
      <c r="J62" s="90"/>
      <c r="K62" s="86" t="s">
        <v>1500</v>
      </c>
      <c r="L62" s="86"/>
    </row>
    <row r="63" spans="1:12" s="92" customFormat="1" x14ac:dyDescent="0.25">
      <c r="A63" s="85">
        <f t="shared" si="1"/>
        <v>61</v>
      </c>
      <c r="B63" s="85" t="s">
        <v>1528</v>
      </c>
      <c r="C63" s="86" t="str">
        <f t="shared" si="2"/>
        <v>MJSAW_MAS231040</v>
      </c>
      <c r="D63" s="85" t="str">
        <f t="shared" si="0"/>
        <v>MJSAW_MAS231040機能設計書_工事出力順序登録.xlsx</v>
      </c>
      <c r="E63" s="86"/>
      <c r="F63" s="86"/>
      <c r="G63" s="97"/>
      <c r="H63" s="86">
        <v>4664</v>
      </c>
      <c r="I63" s="89">
        <v>42947</v>
      </c>
      <c r="J63" s="86">
        <v>4664</v>
      </c>
      <c r="K63" s="86" t="s">
        <v>1501</v>
      </c>
      <c r="L63" s="86"/>
    </row>
    <row r="64" spans="1:12" s="92" customFormat="1" x14ac:dyDescent="0.25">
      <c r="A64" s="85">
        <f t="shared" si="1"/>
        <v>62</v>
      </c>
      <c r="B64" s="85" t="s">
        <v>1528</v>
      </c>
      <c r="C64" s="86" t="str">
        <f t="shared" si="2"/>
        <v>MJSAW_MAS231060</v>
      </c>
      <c r="D64" s="85" t="str">
        <f t="shared" si="0"/>
        <v>MJSAW_MAS231060機能設計書_プロジェクト出力順序登録.xlsx</v>
      </c>
      <c r="E64" s="86"/>
      <c r="F64" s="86"/>
      <c r="G64" s="97"/>
      <c r="H64" s="86">
        <v>4664</v>
      </c>
      <c r="I64" s="89">
        <v>42947</v>
      </c>
      <c r="J64" s="86">
        <v>4664</v>
      </c>
      <c r="K64" s="86" t="s">
        <v>1502</v>
      </c>
      <c r="L64" s="86"/>
    </row>
    <row r="65" spans="1:12" s="92" customFormat="1" x14ac:dyDescent="0.25">
      <c r="A65" s="85">
        <f t="shared" si="1"/>
        <v>63</v>
      </c>
      <c r="B65" s="85" t="s">
        <v>1528</v>
      </c>
      <c r="C65" s="86" t="str">
        <f t="shared" si="2"/>
        <v>MJSAW_MAS232020</v>
      </c>
      <c r="D65" s="85" t="str">
        <f t="shared" si="0"/>
        <v>MJSAW_MAS232020機能設計書_仕訳管理項目設定.xlsx</v>
      </c>
      <c r="E65" s="86" t="s">
        <v>1434</v>
      </c>
      <c r="F65" s="86"/>
      <c r="G65" s="97"/>
      <c r="H65" s="86">
        <v>4664</v>
      </c>
      <c r="I65" s="89">
        <v>42947</v>
      </c>
      <c r="J65" s="90"/>
      <c r="K65" s="86" t="s">
        <v>1503</v>
      </c>
      <c r="L65" s="86"/>
    </row>
    <row r="66" spans="1:12" s="92" customFormat="1" x14ac:dyDescent="0.25">
      <c r="A66" s="85">
        <f t="shared" si="1"/>
        <v>64</v>
      </c>
      <c r="B66" s="85" t="s">
        <v>1528</v>
      </c>
      <c r="C66" s="86" t="str">
        <f t="shared" si="2"/>
        <v>MJSAW_MAS232020</v>
      </c>
      <c r="D66" s="85" t="str">
        <f t="shared" si="0"/>
        <v>MJSAW_MAS232020機能設計書_伝票情報・仕訳情報-仕訳管理項目設定.xlsx</v>
      </c>
      <c r="E66" s="86" t="s">
        <v>1434</v>
      </c>
      <c r="F66" s="86"/>
      <c r="G66" s="97"/>
      <c r="H66" s="86">
        <v>4664</v>
      </c>
      <c r="I66" s="89">
        <v>42947</v>
      </c>
      <c r="J66" s="90"/>
      <c r="K66" s="86" t="s">
        <v>1504</v>
      </c>
      <c r="L66" s="86"/>
    </row>
    <row r="67" spans="1:12" s="92" customFormat="1" x14ac:dyDescent="0.25">
      <c r="A67" s="85">
        <f t="shared" si="1"/>
        <v>65</v>
      </c>
      <c r="B67" s="85" t="s">
        <v>1528</v>
      </c>
      <c r="C67" s="86" t="str">
        <f t="shared" si="2"/>
        <v>MJSAW_MAS232040</v>
      </c>
      <c r="D67" s="85" t="str">
        <f t="shared" ref="D67:D130" si="3">IFERROR(MID(K67,FIND("*",SUBSTITUTE(K67,"/","*",LEN(K67)-LEN(SUBSTITUTE(K67,"/",""))))+1,LEN(K67)),"")</f>
        <v>MJSAW_MAS232040機能設計書_仕訳担当者グループ制御登録.xlsx</v>
      </c>
      <c r="E67" s="86"/>
      <c r="F67" s="86"/>
      <c r="G67" s="97"/>
      <c r="H67" s="86">
        <v>5059</v>
      </c>
      <c r="I67" s="89"/>
      <c r="J67" s="90"/>
      <c r="K67" s="86" t="s">
        <v>1505</v>
      </c>
      <c r="L67" s="86"/>
    </row>
    <row r="68" spans="1:12" s="92" customFormat="1" x14ac:dyDescent="0.25">
      <c r="A68" s="85">
        <f t="shared" ref="A68:A131" si="4">IF(K68&lt;&gt;"",ROW(K68)-2,"")</f>
        <v>66</v>
      </c>
      <c r="B68" s="85" t="s">
        <v>1528</v>
      </c>
      <c r="C68" s="86" t="str">
        <f t="shared" si="2"/>
        <v>MJSAW_MAS235010</v>
      </c>
      <c r="D68" s="85" t="str">
        <f t="shared" si="3"/>
        <v>MJSAW_MAS235010機能設計書_特殊計算式登録.xlsx</v>
      </c>
      <c r="E68" s="86"/>
      <c r="F68" s="86"/>
      <c r="G68" s="97"/>
      <c r="H68" s="86">
        <v>5886</v>
      </c>
      <c r="I68" s="89"/>
      <c r="J68" s="90"/>
      <c r="K68" s="86" t="s">
        <v>1506</v>
      </c>
      <c r="L68" s="86"/>
    </row>
    <row r="69" spans="1:12" s="92" customFormat="1" x14ac:dyDescent="0.25">
      <c r="A69" s="85">
        <f t="shared" si="4"/>
        <v>67</v>
      </c>
      <c r="B69" s="85" t="s">
        <v>1528</v>
      </c>
      <c r="C69" s="86" t="str">
        <f t="shared" si="2"/>
        <v>MJSAW_MAS235020</v>
      </c>
      <c r="D69" s="85" t="str">
        <f t="shared" si="3"/>
        <v>MJSAW_MAS235020機能設計書_特殊科目実績.xlsx</v>
      </c>
      <c r="E69" s="86" t="s">
        <v>1434</v>
      </c>
      <c r="F69" s="86"/>
      <c r="G69" s="97"/>
      <c r="H69" s="86">
        <v>4664</v>
      </c>
      <c r="I69" s="89">
        <v>42947</v>
      </c>
      <c r="J69" s="90"/>
      <c r="K69" s="86" t="s">
        <v>1507</v>
      </c>
      <c r="L69" s="86"/>
    </row>
    <row r="70" spans="1:12" s="92" customFormat="1" x14ac:dyDescent="0.25">
      <c r="A70" s="85">
        <f t="shared" si="4"/>
        <v>68</v>
      </c>
      <c r="B70" s="85" t="s">
        <v>1528</v>
      </c>
      <c r="C70" s="86" t="str">
        <f t="shared" si="2"/>
        <v>MJSAW_MAS235020</v>
      </c>
      <c r="D70" s="85" t="str">
        <f t="shared" si="3"/>
        <v>MJSAW_MAS235020機能設計書_特殊計算式-特殊科目実績.xlsx</v>
      </c>
      <c r="E70" s="86" t="s">
        <v>1434</v>
      </c>
      <c r="F70" s="86"/>
      <c r="G70" s="97"/>
      <c r="H70" s="86">
        <v>4664</v>
      </c>
      <c r="I70" s="89">
        <v>42947</v>
      </c>
      <c r="J70" s="86">
        <v>4664</v>
      </c>
      <c r="K70" s="86" t="s">
        <v>1508</v>
      </c>
      <c r="L70" s="86"/>
    </row>
    <row r="71" spans="1:12" s="92" customFormat="1" x14ac:dyDescent="0.25">
      <c r="A71" s="85">
        <f t="shared" si="4"/>
        <v>69</v>
      </c>
      <c r="B71" s="85" t="s">
        <v>1528</v>
      </c>
      <c r="C71" s="86" t="str">
        <f t="shared" si="2"/>
        <v>MJSAW_MAS236010</v>
      </c>
      <c r="D71" s="85" t="str">
        <f t="shared" si="3"/>
        <v>MJSAW_MAS236010機能設計書_定型グループ登録.xlsx</v>
      </c>
      <c r="E71" s="86"/>
      <c r="F71" s="86"/>
      <c r="G71" s="97"/>
      <c r="H71" s="86">
        <v>5886</v>
      </c>
      <c r="I71" s="89"/>
      <c r="J71" s="90"/>
      <c r="K71" s="86" t="s">
        <v>1509</v>
      </c>
      <c r="L71" s="86"/>
    </row>
    <row r="72" spans="1:12" s="92" customFormat="1" x14ac:dyDescent="0.25">
      <c r="A72" s="85">
        <f t="shared" si="4"/>
        <v>70</v>
      </c>
      <c r="B72" s="85" t="s">
        <v>1528</v>
      </c>
      <c r="C72" s="86" t="str">
        <f t="shared" si="2"/>
        <v>MJSAW_MAS240030</v>
      </c>
      <c r="D72" s="85" t="str">
        <f t="shared" si="3"/>
        <v>MJSAW_MAS240030機能設計書_原価率登録.xlsx</v>
      </c>
      <c r="E72" s="86"/>
      <c r="F72" s="86"/>
      <c r="G72" s="97"/>
      <c r="H72" s="86">
        <v>5886</v>
      </c>
      <c r="I72" s="89"/>
      <c r="J72" s="90"/>
      <c r="K72" s="86" t="s">
        <v>1510</v>
      </c>
      <c r="L72" s="86"/>
    </row>
    <row r="73" spans="1:12" s="92" customFormat="1" x14ac:dyDescent="0.25">
      <c r="A73" s="85">
        <f t="shared" si="4"/>
        <v>71</v>
      </c>
      <c r="B73" s="85" t="s">
        <v>1528</v>
      </c>
      <c r="C73" s="86" t="str">
        <f t="shared" si="2"/>
        <v>MJSAW_MAS251010</v>
      </c>
      <c r="D73" s="85" t="str">
        <f t="shared" si="3"/>
        <v>MJSAW_MAS251010機能設計書_工事完成情報.xlsx</v>
      </c>
      <c r="E73" s="86"/>
      <c r="F73" s="86"/>
      <c r="G73" s="97"/>
      <c r="H73" s="86">
        <v>4664</v>
      </c>
      <c r="I73" s="89">
        <v>42947</v>
      </c>
      <c r="J73" s="86">
        <v>4664</v>
      </c>
      <c r="K73" s="86" t="s">
        <v>1511</v>
      </c>
      <c r="L73" s="86"/>
    </row>
    <row r="74" spans="1:12" s="92" customFormat="1" x14ac:dyDescent="0.25">
      <c r="A74" s="85">
        <f t="shared" si="4"/>
        <v>72</v>
      </c>
      <c r="B74" s="85" t="s">
        <v>1528</v>
      </c>
      <c r="C74" s="86" t="str">
        <f t="shared" si="2"/>
        <v>MJSAW_MAS290010</v>
      </c>
      <c r="D74" s="85" t="str">
        <f t="shared" si="3"/>
        <v>MJSAW_MAS290010機能設計書_借入金契約登録.xlsx</v>
      </c>
      <c r="E74" s="86" t="s">
        <v>15</v>
      </c>
      <c r="F74" s="86"/>
      <c r="G74" s="97"/>
      <c r="H74" s="86">
        <v>5059</v>
      </c>
      <c r="I74" s="89"/>
      <c r="J74" s="86">
        <v>5059</v>
      </c>
      <c r="K74" s="86" t="s">
        <v>1512</v>
      </c>
      <c r="L74" s="86"/>
    </row>
    <row r="75" spans="1:12" s="92" customFormat="1" x14ac:dyDescent="0.25">
      <c r="A75" s="85">
        <f t="shared" si="4"/>
        <v>73</v>
      </c>
      <c r="B75" s="85" t="s">
        <v>1528</v>
      </c>
      <c r="C75" s="86" t="str">
        <f t="shared" ref="C75:C112" si="5">LEFT(D75,15)</f>
        <v>MJSAW_MAS290020</v>
      </c>
      <c r="D75" s="85" t="str">
        <f t="shared" si="3"/>
        <v>MJSAW_MAS290020機能設計書_金利変更処理.xlsx</v>
      </c>
      <c r="E75" s="86" t="s">
        <v>15</v>
      </c>
      <c r="F75" s="86"/>
      <c r="G75" s="97"/>
      <c r="H75" s="86">
        <v>6239</v>
      </c>
      <c r="I75" s="89"/>
      <c r="J75" s="86">
        <v>6239</v>
      </c>
      <c r="K75" s="86" t="s">
        <v>1513</v>
      </c>
      <c r="L75" s="86"/>
    </row>
    <row r="76" spans="1:12" s="92" customFormat="1" x14ac:dyDescent="0.25">
      <c r="A76" s="85">
        <f t="shared" si="4"/>
        <v>74</v>
      </c>
      <c r="B76" s="85" t="s">
        <v>1528</v>
      </c>
      <c r="C76" s="86" t="str">
        <f t="shared" si="5"/>
        <v>MJSAW_MAS290030</v>
      </c>
      <c r="D76" s="85" t="str">
        <f t="shared" si="3"/>
        <v>MJSAW_MAS290030機能設計書_返済日変更.xlsx</v>
      </c>
      <c r="E76" s="86"/>
      <c r="F76" s="86"/>
      <c r="G76" s="97"/>
      <c r="H76" s="86">
        <v>5059</v>
      </c>
      <c r="I76" s="89"/>
      <c r="J76" s="90"/>
      <c r="K76" s="86" t="s">
        <v>1514</v>
      </c>
      <c r="L76" s="86"/>
    </row>
    <row r="77" spans="1:12" s="92" customFormat="1" x14ac:dyDescent="0.25">
      <c r="A77" s="85">
        <f t="shared" si="4"/>
        <v>75</v>
      </c>
      <c r="B77" s="85" t="s">
        <v>1528</v>
      </c>
      <c r="C77" s="86" t="str">
        <f t="shared" si="5"/>
        <v>MJSAW_MAS290040</v>
      </c>
      <c r="D77" s="85" t="str">
        <f t="shared" si="3"/>
        <v>MJSAW_MAS290040機能設計書_契約削除処理.xlsx</v>
      </c>
      <c r="E77" s="86"/>
      <c r="F77" s="86"/>
      <c r="G77" s="97"/>
      <c r="H77" s="86">
        <v>5059</v>
      </c>
      <c r="I77" s="89"/>
      <c r="J77" s="90"/>
      <c r="K77" s="86" t="s">
        <v>1515</v>
      </c>
      <c r="L77" s="86"/>
    </row>
    <row r="78" spans="1:12" s="92" customFormat="1" x14ac:dyDescent="0.25">
      <c r="A78" s="85">
        <f t="shared" si="4"/>
        <v>76</v>
      </c>
      <c r="B78" s="85" t="s">
        <v>1528</v>
      </c>
      <c r="C78" s="86" t="str">
        <f t="shared" si="5"/>
        <v>MJSAW_MAS290050</v>
      </c>
      <c r="D78" s="85" t="str">
        <f t="shared" si="3"/>
        <v>MJSAW_MAS290050機能設計書_一括・分割返済処理.xlsx</v>
      </c>
      <c r="E78" s="86"/>
      <c r="F78" s="86"/>
      <c r="G78" s="97"/>
      <c r="H78" s="86">
        <v>5886</v>
      </c>
      <c r="I78" s="89"/>
      <c r="J78" s="90"/>
      <c r="K78" s="86" t="s">
        <v>1516</v>
      </c>
      <c r="L78" s="86"/>
    </row>
    <row r="79" spans="1:12" s="92" customFormat="1" x14ac:dyDescent="0.25">
      <c r="A79" s="85">
        <f t="shared" si="4"/>
        <v>77</v>
      </c>
      <c r="B79" s="85" t="s">
        <v>1528</v>
      </c>
      <c r="C79" s="86" t="str">
        <f t="shared" si="5"/>
        <v>MJSAW_MAS350010</v>
      </c>
      <c r="D79" s="85" t="str">
        <f t="shared" si="3"/>
        <v>MJSAW_MAS350010機能設計書_要約科目情報.xlsx</v>
      </c>
      <c r="E79" s="86"/>
      <c r="F79" s="86"/>
      <c r="G79" s="97"/>
      <c r="H79" s="86">
        <v>5886</v>
      </c>
      <c r="I79" s="89"/>
      <c r="J79" s="90"/>
      <c r="K79" s="86" t="s">
        <v>1517</v>
      </c>
      <c r="L79" s="86"/>
    </row>
    <row r="80" spans="1:12" s="92" customFormat="1" x14ac:dyDescent="0.25">
      <c r="A80" s="85">
        <f t="shared" si="4"/>
        <v>78</v>
      </c>
      <c r="B80" s="85" t="s">
        <v>1528</v>
      </c>
      <c r="C80" s="86" t="str">
        <f t="shared" si="5"/>
        <v>MJSAW_MAS350030</v>
      </c>
      <c r="D80" s="85" t="str">
        <f t="shared" si="3"/>
        <v>MJSAW_MAS350030機能設計書_科目残高情報.xlsx</v>
      </c>
      <c r="E80" s="86"/>
      <c r="F80" s="86"/>
      <c r="G80" s="97"/>
      <c r="H80" s="86">
        <v>6239</v>
      </c>
      <c r="I80" s="89"/>
      <c r="J80" s="90"/>
      <c r="K80" s="86" t="s">
        <v>1518</v>
      </c>
      <c r="L80" s="86"/>
    </row>
    <row r="81" spans="1:12" s="92" customFormat="1" x14ac:dyDescent="0.25">
      <c r="A81" s="85">
        <f t="shared" si="4"/>
        <v>79</v>
      </c>
      <c r="B81" s="85" t="s">
        <v>1528</v>
      </c>
      <c r="C81" s="86" t="str">
        <f t="shared" si="5"/>
        <v>MJSAW_MAS412010</v>
      </c>
      <c r="D81" s="85" t="str">
        <f t="shared" si="3"/>
        <v>MJSAW_MAS412010機能設計書_財務日報.xlsx</v>
      </c>
      <c r="E81" s="86" t="s">
        <v>15</v>
      </c>
      <c r="F81" s="86"/>
      <c r="G81" s="97"/>
      <c r="H81" s="86">
        <v>6239</v>
      </c>
      <c r="I81" s="89"/>
      <c r="J81" s="86">
        <v>6239</v>
      </c>
      <c r="K81" s="86" t="s">
        <v>1519</v>
      </c>
      <c r="L81" s="86"/>
    </row>
    <row r="82" spans="1:12" s="92" customFormat="1" x14ac:dyDescent="0.25">
      <c r="A82" s="85">
        <f t="shared" si="4"/>
        <v>80</v>
      </c>
      <c r="B82" s="85" t="s">
        <v>1528</v>
      </c>
      <c r="C82" s="86" t="str">
        <f t="shared" si="5"/>
        <v>MJSAW_MAS480010</v>
      </c>
      <c r="D82" s="85" t="str">
        <f t="shared" si="3"/>
        <v>MJSAW_MAS480010機能設計書_借入金契約明細表.xlsx</v>
      </c>
      <c r="E82" s="86"/>
      <c r="F82" s="86"/>
      <c r="G82" s="97"/>
      <c r="H82" s="86">
        <v>6239</v>
      </c>
      <c r="I82" s="89"/>
      <c r="J82" s="90"/>
      <c r="K82" s="86" t="s">
        <v>1520</v>
      </c>
      <c r="L82" s="86"/>
    </row>
    <row r="83" spans="1:12" s="92" customFormat="1" x14ac:dyDescent="0.25">
      <c r="A83" s="85">
        <f t="shared" si="4"/>
        <v>81</v>
      </c>
      <c r="B83" s="85" t="s">
        <v>1528</v>
      </c>
      <c r="C83" s="86" t="str">
        <f t="shared" si="5"/>
        <v>MJSAW_MAS510010</v>
      </c>
      <c r="D83" s="85" t="str">
        <f t="shared" si="3"/>
        <v>MJSAW_MAS510010機能設計書_控除対象外振替処理.xlsx</v>
      </c>
      <c r="E83" s="86"/>
      <c r="F83" s="86"/>
      <c r="G83" s="97"/>
      <c r="H83" s="86">
        <v>4664</v>
      </c>
      <c r="I83" s="89">
        <v>42947</v>
      </c>
      <c r="J83" s="86">
        <v>4664</v>
      </c>
      <c r="K83" s="86" t="s">
        <v>1521</v>
      </c>
      <c r="L83" s="86"/>
    </row>
    <row r="84" spans="1:12" s="92" customFormat="1" x14ac:dyDescent="0.25">
      <c r="A84" s="85">
        <f t="shared" si="4"/>
        <v>82</v>
      </c>
      <c r="B84" s="85" t="s">
        <v>1528</v>
      </c>
      <c r="C84" s="86" t="str">
        <f t="shared" si="5"/>
        <v>MJSAW_MAS511010</v>
      </c>
      <c r="D84" s="85" t="str">
        <f t="shared" si="3"/>
        <v>MJSAW_MAS511010機能設計書_マスター更新.xlsx</v>
      </c>
      <c r="E84" s="86" t="s">
        <v>15</v>
      </c>
      <c r="F84" s="86"/>
      <c r="G84" s="97"/>
      <c r="H84" s="86">
        <v>5548</v>
      </c>
      <c r="I84" s="89"/>
      <c r="J84" s="86">
        <v>5548</v>
      </c>
      <c r="K84" s="86" t="s">
        <v>1522</v>
      </c>
      <c r="L84" s="86"/>
    </row>
    <row r="85" spans="1:12" s="92" customFormat="1" x14ac:dyDescent="0.25">
      <c r="A85" s="85">
        <f t="shared" si="4"/>
        <v>83</v>
      </c>
      <c r="B85" s="85" t="s">
        <v>1528</v>
      </c>
      <c r="C85" s="86" t="str">
        <f t="shared" si="5"/>
        <v>MJSAW_MAS530010</v>
      </c>
      <c r="D85" s="85" t="str">
        <f t="shared" si="3"/>
        <v>MJSAW_MAS530010機能設計書_キャッシュ・フローデータクリア.xlsx</v>
      </c>
      <c r="E85" s="86" t="s">
        <v>15</v>
      </c>
      <c r="F85" s="86"/>
      <c r="G85" s="97"/>
      <c r="H85" s="86">
        <v>4050</v>
      </c>
      <c r="I85" s="89"/>
      <c r="J85" s="86">
        <v>4050</v>
      </c>
      <c r="K85" s="86" t="s">
        <v>1523</v>
      </c>
      <c r="L85" s="86"/>
    </row>
    <row r="86" spans="1:12" s="92" customFormat="1" x14ac:dyDescent="0.25">
      <c r="A86" s="85">
        <f t="shared" si="4"/>
        <v>84</v>
      </c>
      <c r="B86" s="85" t="s">
        <v>1528</v>
      </c>
      <c r="C86" s="86" t="str">
        <f t="shared" si="5"/>
        <v>MJSAW_MAS580090</v>
      </c>
      <c r="D86" s="85" t="str">
        <f t="shared" si="3"/>
        <v>MJSAW_MAS580090機能設計書_自動仕訳作成.xlsx</v>
      </c>
      <c r="E86" s="86"/>
      <c r="F86" s="86"/>
      <c r="G86" s="97"/>
      <c r="H86" s="86">
        <v>5886</v>
      </c>
      <c r="I86" s="89"/>
      <c r="J86" s="90"/>
      <c r="K86" s="86" t="s">
        <v>1524</v>
      </c>
      <c r="L86" s="86"/>
    </row>
    <row r="87" spans="1:12" s="92" customFormat="1" x14ac:dyDescent="0.25">
      <c r="A87" s="85">
        <f t="shared" si="4"/>
        <v>85</v>
      </c>
      <c r="B87" s="85" t="s">
        <v>1528</v>
      </c>
      <c r="C87" s="86" t="str">
        <f t="shared" si="5"/>
        <v>MJSAW_MAS591020</v>
      </c>
      <c r="D87" s="85" t="str">
        <f t="shared" si="3"/>
        <v>MJSAW_MAS591020機能設計書_部門間残高移送.xlsx</v>
      </c>
      <c r="E87" s="86" t="s">
        <v>15</v>
      </c>
      <c r="F87" s="86"/>
      <c r="G87" s="97"/>
      <c r="H87" s="86">
        <v>3337</v>
      </c>
      <c r="I87" s="89"/>
      <c r="J87" s="86">
        <v>3337</v>
      </c>
      <c r="K87" s="86" t="s">
        <v>1525</v>
      </c>
      <c r="L87" s="86"/>
    </row>
    <row r="88" spans="1:12" s="92" customFormat="1" x14ac:dyDescent="0.25">
      <c r="A88" s="85">
        <f t="shared" si="4"/>
        <v>86</v>
      </c>
      <c r="B88" s="85" t="s">
        <v>1528</v>
      </c>
      <c r="C88" s="86" t="str">
        <f t="shared" si="5"/>
        <v>MJSAW_MAS591040</v>
      </c>
      <c r="D88" s="85" t="str">
        <f t="shared" si="3"/>
        <v>MJSAW_MAS591040機能設計書_マスター再計算(画面).xlsx</v>
      </c>
      <c r="E88" s="86"/>
      <c r="F88" s="86"/>
      <c r="G88" s="97"/>
      <c r="H88" s="86">
        <v>4664</v>
      </c>
      <c r="I88" s="89">
        <v>42947</v>
      </c>
      <c r="J88" s="90"/>
      <c r="K88" s="86" t="s">
        <v>1526</v>
      </c>
      <c r="L88" s="86"/>
    </row>
    <row r="89" spans="1:12" s="92" customFormat="1" x14ac:dyDescent="0.25">
      <c r="A89" s="85">
        <f t="shared" si="4"/>
        <v>87</v>
      </c>
      <c r="B89" s="85" t="s">
        <v>1528</v>
      </c>
      <c r="C89" s="86" t="str">
        <f t="shared" si="5"/>
        <v>MJSAW_MAS911010</v>
      </c>
      <c r="D89" s="85" t="str">
        <f t="shared" si="3"/>
        <v>MJSAW_MAS911010機能設計書_固定摘要ユーティリティ.xlsx</v>
      </c>
      <c r="E89" s="86"/>
      <c r="F89" s="86"/>
      <c r="G89" s="97"/>
      <c r="H89" s="86">
        <v>5886</v>
      </c>
      <c r="I89" s="89"/>
      <c r="J89" s="90"/>
      <c r="K89" s="86" t="s">
        <v>1527</v>
      </c>
      <c r="L89" s="86"/>
    </row>
    <row r="90" spans="1:12" s="12" customFormat="1" x14ac:dyDescent="0.25">
      <c r="A90" s="11">
        <f t="shared" si="4"/>
        <v>88</v>
      </c>
      <c r="B90" s="11" t="s">
        <v>1430</v>
      </c>
      <c r="C90" s="10" t="str">
        <f t="shared" si="5"/>
        <v>MJSAW_UTL590022</v>
      </c>
      <c r="D90" s="11" t="str">
        <f t="shared" si="3"/>
        <v>MJSAW_UTL590022機能設計書_ファイルストレージ機能.xlsx</v>
      </c>
      <c r="E90" s="10" t="s">
        <v>15</v>
      </c>
      <c r="F90" s="10"/>
      <c r="G90" s="35"/>
      <c r="H90" s="10">
        <v>13103</v>
      </c>
      <c r="I90" s="61">
        <v>42997</v>
      </c>
      <c r="J90" s="99">
        <v>13103</v>
      </c>
      <c r="K90" s="10" t="s">
        <v>1580</v>
      </c>
      <c r="L90" s="10"/>
    </row>
    <row r="91" spans="1:12" s="12" customFormat="1" x14ac:dyDescent="0.25">
      <c r="A91" s="11">
        <f t="shared" si="4"/>
        <v>89</v>
      </c>
      <c r="B91" s="11" t="s">
        <v>1528</v>
      </c>
      <c r="C91" s="10" t="str">
        <f t="shared" si="5"/>
        <v>MJSAW_MAS212020</v>
      </c>
      <c r="D91" s="11" t="str">
        <f t="shared" si="3"/>
        <v>MJSAW_MAS212020機能設計書_キャッシュ・フロー科目登録.xlsx</v>
      </c>
      <c r="E91" s="10" t="s">
        <v>15</v>
      </c>
      <c r="F91" s="10"/>
      <c r="G91" s="35"/>
      <c r="H91" s="10">
        <v>13103</v>
      </c>
      <c r="I91" s="61">
        <v>42997</v>
      </c>
      <c r="J91" s="99">
        <v>13103</v>
      </c>
      <c r="K91" s="10" t="s">
        <v>1581</v>
      </c>
      <c r="L91" s="10"/>
    </row>
    <row r="92" spans="1:12" s="12" customFormat="1" x14ac:dyDescent="0.25">
      <c r="A92" s="11">
        <f t="shared" si="4"/>
        <v>90</v>
      </c>
      <c r="B92" s="11" t="s">
        <v>1528</v>
      </c>
      <c r="C92" s="10" t="str">
        <f t="shared" si="5"/>
        <v>MJSAW_MAS220010</v>
      </c>
      <c r="D92" s="11" t="str">
        <f t="shared" si="3"/>
        <v>MJSAW_MAS220010機能設計書_部門登録.xlsx</v>
      </c>
      <c r="E92" s="10" t="s">
        <v>15</v>
      </c>
      <c r="F92" s="10"/>
      <c r="G92" s="35"/>
      <c r="H92" s="10">
        <v>13103</v>
      </c>
      <c r="I92" s="61">
        <v>42997</v>
      </c>
      <c r="J92" s="99">
        <v>13103</v>
      </c>
      <c r="K92" s="10" t="s">
        <v>1582</v>
      </c>
      <c r="L92" s="10"/>
    </row>
    <row r="93" spans="1:12" s="12" customFormat="1" x14ac:dyDescent="0.25">
      <c r="A93" s="11">
        <f t="shared" si="4"/>
        <v>91</v>
      </c>
      <c r="B93" s="11" t="s">
        <v>1528</v>
      </c>
      <c r="C93" s="10" t="str">
        <f t="shared" si="5"/>
        <v>MJSAW_MAS232020</v>
      </c>
      <c r="D93" s="11" t="str">
        <f t="shared" si="3"/>
        <v>MJSAW_MAS232020機能設計書_仕訳管理項目設定.xlsx</v>
      </c>
      <c r="E93" s="10" t="s">
        <v>15</v>
      </c>
      <c r="F93" s="10"/>
      <c r="G93" s="35"/>
      <c r="H93" s="10">
        <v>13103</v>
      </c>
      <c r="I93" s="61">
        <v>42997</v>
      </c>
      <c r="J93" s="99">
        <v>13103</v>
      </c>
      <c r="K93" s="10" t="s">
        <v>1583</v>
      </c>
      <c r="L93" s="10"/>
    </row>
    <row r="94" spans="1:12" s="12" customFormat="1" x14ac:dyDescent="0.25">
      <c r="A94" s="11">
        <f t="shared" si="4"/>
        <v>92</v>
      </c>
      <c r="B94" s="11" t="s">
        <v>1528</v>
      </c>
      <c r="C94" s="10" t="str">
        <f t="shared" si="5"/>
        <v>MJSAW_MAS290010</v>
      </c>
      <c r="D94" s="11" t="str">
        <f t="shared" si="3"/>
        <v>MJSAW_MAS290010機能設計書_借入金契約登録.xlsx</v>
      </c>
      <c r="E94" s="10" t="s">
        <v>15</v>
      </c>
      <c r="F94" s="10"/>
      <c r="G94" s="35"/>
      <c r="H94" s="10">
        <v>13103</v>
      </c>
      <c r="I94" s="61">
        <v>42997</v>
      </c>
      <c r="J94" s="99">
        <v>13103</v>
      </c>
      <c r="K94" s="10" t="s">
        <v>1584</v>
      </c>
      <c r="L94" s="10"/>
    </row>
    <row r="95" spans="1:12" s="12" customFormat="1" x14ac:dyDescent="0.25">
      <c r="A95" s="11">
        <f t="shared" si="4"/>
        <v>93</v>
      </c>
      <c r="B95" s="11" t="s">
        <v>1528</v>
      </c>
      <c r="C95" s="10" t="str">
        <f t="shared" si="5"/>
        <v>MJSAW_MAS412010</v>
      </c>
      <c r="D95" s="11" t="str">
        <f t="shared" si="3"/>
        <v>MJSAW_MAS412010機能設計書_財務日報.xlsx</v>
      </c>
      <c r="E95" s="10" t="s">
        <v>15</v>
      </c>
      <c r="F95" s="10"/>
      <c r="G95" s="35"/>
      <c r="H95" s="10">
        <v>13103</v>
      </c>
      <c r="I95" s="61">
        <v>42997</v>
      </c>
      <c r="J95" s="99">
        <v>13103</v>
      </c>
      <c r="K95" s="10" t="s">
        <v>1585</v>
      </c>
      <c r="L95" s="10"/>
    </row>
    <row r="96" spans="1:12" s="12" customFormat="1" x14ac:dyDescent="0.25">
      <c r="A96" s="11">
        <f t="shared" si="4"/>
        <v>94</v>
      </c>
      <c r="B96" s="11" t="s">
        <v>1528</v>
      </c>
      <c r="C96" s="10" t="str">
        <f>LEFT(D96,18)</f>
        <v>MJSAW_MASCMN440080</v>
      </c>
      <c r="D96" s="11" t="str">
        <f t="shared" si="3"/>
        <v>MJSAW_MASCMN440080機能設計書_実績整合性チェック機能（帳票用）.xlsx</v>
      </c>
      <c r="E96" s="10" t="s">
        <v>15</v>
      </c>
      <c r="F96" s="10"/>
      <c r="G96" s="35"/>
      <c r="H96" s="10">
        <v>13103</v>
      </c>
      <c r="I96" s="61">
        <v>42997</v>
      </c>
      <c r="J96" s="99">
        <v>13103</v>
      </c>
      <c r="K96" s="10" t="s">
        <v>1586</v>
      </c>
      <c r="L96" s="10"/>
    </row>
    <row r="97" spans="1:12" s="12" customFormat="1" x14ac:dyDescent="0.25">
      <c r="A97" s="11">
        <f t="shared" si="4"/>
        <v>95</v>
      </c>
      <c r="B97" s="11" t="s">
        <v>1528</v>
      </c>
      <c r="C97" s="10" t="str">
        <f t="shared" ref="C97:C100" si="6">LEFT(D97,18)</f>
        <v>MJSAW_MASCMN441030</v>
      </c>
      <c r="D97" s="11" t="str">
        <f t="shared" si="3"/>
        <v>MJSAW_MASCMN441030機能設計書_仕訳出力編集機能（摘要編集・消費税コード・金額）.xlsx</v>
      </c>
      <c r="E97" s="10" t="s">
        <v>15</v>
      </c>
      <c r="F97" s="10"/>
      <c r="G97" s="35"/>
      <c r="H97" s="10">
        <v>13103</v>
      </c>
      <c r="I97" s="61">
        <v>42997</v>
      </c>
      <c r="J97" s="99">
        <v>13103</v>
      </c>
      <c r="K97" s="10" t="s">
        <v>1587</v>
      </c>
      <c r="L97" s="10"/>
    </row>
    <row r="98" spans="1:12" s="12" customFormat="1" x14ac:dyDescent="0.25">
      <c r="A98" s="11">
        <f t="shared" si="4"/>
        <v>96</v>
      </c>
      <c r="B98" s="11" t="s">
        <v>1528</v>
      </c>
      <c r="C98" s="10" t="str">
        <f t="shared" si="6"/>
        <v>MJSAW_MASCMN445037</v>
      </c>
      <c r="D98" s="11" t="str">
        <f t="shared" si="3"/>
        <v>MJSAW_MASCMN445037機能設計書_月次帳票_編集機能（帳票用）.xlsx</v>
      </c>
      <c r="E98" s="10" t="s">
        <v>15</v>
      </c>
      <c r="F98" s="10"/>
      <c r="G98" s="35"/>
      <c r="H98" s="10">
        <v>13103</v>
      </c>
      <c r="I98" s="61">
        <v>42997</v>
      </c>
      <c r="J98" s="99">
        <v>13103</v>
      </c>
      <c r="K98" s="10" t="s">
        <v>1588</v>
      </c>
      <c r="L98" s="10"/>
    </row>
    <row r="99" spans="1:12" s="12" customFormat="1" x14ac:dyDescent="0.25">
      <c r="A99" s="11">
        <f t="shared" si="4"/>
        <v>97</v>
      </c>
      <c r="B99" s="11" t="s">
        <v>1528</v>
      </c>
      <c r="C99" s="10" t="str">
        <f t="shared" si="6"/>
        <v>MJSAW_MASCMN445038</v>
      </c>
      <c r="D99" s="11" t="str">
        <f t="shared" si="3"/>
        <v>MJSAW_MASCMN445038機能設計書_加算体系集計（帳票用）.xlsx</v>
      </c>
      <c r="E99" s="10" t="s">
        <v>15</v>
      </c>
      <c r="F99" s="10"/>
      <c r="G99" s="35"/>
      <c r="H99" s="10">
        <v>13103</v>
      </c>
      <c r="I99" s="61">
        <v>42997</v>
      </c>
      <c r="J99" s="99">
        <v>13103</v>
      </c>
      <c r="K99" s="10" t="s">
        <v>1589</v>
      </c>
      <c r="L99" s="10"/>
    </row>
    <row r="100" spans="1:12" s="12" customFormat="1" x14ac:dyDescent="0.25">
      <c r="A100" s="11">
        <f t="shared" si="4"/>
        <v>98</v>
      </c>
      <c r="B100" s="11" t="s">
        <v>1528</v>
      </c>
      <c r="C100" s="10" t="str">
        <f t="shared" si="6"/>
        <v>MJSAW_MASCMN550030</v>
      </c>
      <c r="D100" s="11" t="str">
        <f t="shared" si="3"/>
        <v>MJSAW_MASCMN550030機能設計書_手形管理　自動仕訳摘要詳細登録ダイアログ.xlsx</v>
      </c>
      <c r="E100" s="10" t="s">
        <v>15</v>
      </c>
      <c r="F100" s="10"/>
      <c r="G100" s="35"/>
      <c r="H100" s="10">
        <v>13103</v>
      </c>
      <c r="I100" s="61">
        <v>42997</v>
      </c>
      <c r="J100" s="99">
        <v>13103</v>
      </c>
      <c r="K100" s="10" t="s">
        <v>1590</v>
      </c>
      <c r="L100" s="10"/>
    </row>
    <row r="101" spans="1:12" s="12" customFormat="1" x14ac:dyDescent="0.25">
      <c r="A101" s="11">
        <f t="shared" si="4"/>
        <v>99</v>
      </c>
      <c r="B101" s="11" t="s">
        <v>1430</v>
      </c>
      <c r="C101" s="10" t="str">
        <f t="shared" si="5"/>
        <v>MJSAW_UTL110010</v>
      </c>
      <c r="D101" s="11" t="str">
        <f t="shared" si="3"/>
        <v>MJSAW_UTL110010機能設計書_会社登録.xlsx</v>
      </c>
      <c r="E101" s="10" t="s">
        <v>15</v>
      </c>
      <c r="F101" s="10"/>
      <c r="G101" s="35"/>
      <c r="H101" s="10">
        <v>13278</v>
      </c>
      <c r="I101" s="61">
        <v>42997</v>
      </c>
      <c r="J101" s="99">
        <v>13278</v>
      </c>
      <c r="K101" s="10" t="s">
        <v>1591</v>
      </c>
      <c r="L101" s="10"/>
    </row>
    <row r="102" spans="1:12" s="12" customFormat="1" x14ac:dyDescent="0.25">
      <c r="A102" s="11">
        <f t="shared" si="4"/>
        <v>100</v>
      </c>
      <c r="B102" s="11" t="s">
        <v>1430</v>
      </c>
      <c r="C102" s="10" t="str">
        <f t="shared" si="5"/>
        <v>MJSAW_UTL130010</v>
      </c>
      <c r="D102" s="11" t="str">
        <f t="shared" si="3"/>
        <v>MJSAW_UTL130010機能設計書 (履歴管理情報(共通)).xlsx</v>
      </c>
      <c r="E102" s="10" t="s">
        <v>15</v>
      </c>
      <c r="F102" s="10"/>
      <c r="G102" s="35"/>
      <c r="H102" s="10">
        <v>13278</v>
      </c>
      <c r="I102" s="61">
        <v>42997</v>
      </c>
      <c r="J102" s="99">
        <v>13278</v>
      </c>
      <c r="K102" s="10" t="s">
        <v>1592</v>
      </c>
      <c r="L102" s="10"/>
    </row>
    <row r="103" spans="1:12" s="12" customFormat="1" x14ac:dyDescent="0.25">
      <c r="A103" s="11">
        <f t="shared" si="4"/>
        <v>101</v>
      </c>
      <c r="B103" s="11" t="s">
        <v>1430</v>
      </c>
      <c r="C103" s="10" t="str">
        <f t="shared" si="5"/>
        <v>MJSAW_UTL250030</v>
      </c>
      <c r="D103" s="11" t="str">
        <f t="shared" si="3"/>
        <v>MJSAW_UTL250030機能設計書_管理表印刷色設定.xlsx</v>
      </c>
      <c r="E103" s="10" t="s">
        <v>15</v>
      </c>
      <c r="F103" s="10"/>
      <c r="G103" s="35"/>
      <c r="H103" s="10">
        <v>13278</v>
      </c>
      <c r="I103" s="61">
        <v>42997</v>
      </c>
      <c r="J103" s="99">
        <v>13278</v>
      </c>
      <c r="K103" s="10" t="s">
        <v>1593</v>
      </c>
      <c r="L103" s="10"/>
    </row>
    <row r="104" spans="1:12" s="12" customFormat="1" x14ac:dyDescent="0.25">
      <c r="A104" s="11">
        <f t="shared" si="4"/>
        <v>102</v>
      </c>
      <c r="B104" s="11" t="s">
        <v>1430</v>
      </c>
      <c r="C104" s="10" t="str">
        <f t="shared" si="5"/>
        <v>MJSAW_UTL290016</v>
      </c>
      <c r="D104" s="11" t="str">
        <f t="shared" si="3"/>
        <v>MJSAW_UTL290016機能設計書_レイアウト登録.xlsx</v>
      </c>
      <c r="E104" s="10" t="s">
        <v>15</v>
      </c>
      <c r="F104" s="10"/>
      <c r="G104" s="35"/>
      <c r="H104" s="10">
        <v>13278</v>
      </c>
      <c r="I104" s="61">
        <v>42997</v>
      </c>
      <c r="J104" s="99">
        <v>13278</v>
      </c>
      <c r="K104" s="10" t="s">
        <v>1594</v>
      </c>
      <c r="L104" s="10"/>
    </row>
    <row r="105" spans="1:12" s="12" customFormat="1" x14ac:dyDescent="0.25">
      <c r="A105" s="11">
        <f t="shared" si="4"/>
        <v>103</v>
      </c>
      <c r="B105" s="11" t="s">
        <v>1430</v>
      </c>
      <c r="C105" s="10" t="str">
        <f t="shared" si="5"/>
        <v>MJSAW_UTL290017</v>
      </c>
      <c r="D105" s="11" t="str">
        <f t="shared" si="3"/>
        <v>MJSAW_UTL290017機能設計書_コード変換登録.xlsx</v>
      </c>
      <c r="E105" s="10" t="s">
        <v>15</v>
      </c>
      <c r="F105" s="10"/>
      <c r="G105" s="35"/>
      <c r="H105" s="10">
        <v>13278</v>
      </c>
      <c r="I105" s="61">
        <v>42997</v>
      </c>
      <c r="J105" s="99">
        <v>13278</v>
      </c>
      <c r="K105" s="10" t="s">
        <v>1595</v>
      </c>
      <c r="L105" s="10"/>
    </row>
    <row r="106" spans="1:12" s="12" customFormat="1" x14ac:dyDescent="0.25">
      <c r="A106" s="11">
        <f t="shared" si="4"/>
        <v>104</v>
      </c>
      <c r="B106" s="11" t="s">
        <v>1430</v>
      </c>
      <c r="C106" s="10" t="str">
        <f t="shared" si="5"/>
        <v>MJSAW_UTL990001</v>
      </c>
      <c r="D106" s="11" t="str">
        <f t="shared" si="3"/>
        <v>MJSAW_UTL990001機能設計書_ログイン処理.xlsx</v>
      </c>
      <c r="E106" s="10" t="s">
        <v>15</v>
      </c>
      <c r="F106" s="10"/>
      <c r="G106" s="35"/>
      <c r="H106" s="10">
        <v>13278</v>
      </c>
      <c r="I106" s="61">
        <v>42997</v>
      </c>
      <c r="J106" s="99">
        <v>13278</v>
      </c>
      <c r="K106" s="10" t="s">
        <v>1596</v>
      </c>
      <c r="L106" s="10"/>
    </row>
    <row r="107" spans="1:12" s="12" customFormat="1" x14ac:dyDescent="0.25">
      <c r="A107" s="11">
        <f t="shared" si="4"/>
        <v>105</v>
      </c>
      <c r="B107" s="11" t="s">
        <v>1430</v>
      </c>
      <c r="C107" s="10" t="str">
        <f t="shared" si="5"/>
        <v>MJSAW_UTL990008</v>
      </c>
      <c r="D107" s="11" t="str">
        <f t="shared" si="3"/>
        <v>MJSAW_UTL990008機能設計書_市区町村検索エクスプローラー.xlsx</v>
      </c>
      <c r="E107" s="10" t="s">
        <v>15</v>
      </c>
      <c r="F107" s="10"/>
      <c r="G107" s="35"/>
      <c r="H107" s="10">
        <v>13278</v>
      </c>
      <c r="I107" s="61">
        <v>42997</v>
      </c>
      <c r="J107" s="99">
        <v>13278</v>
      </c>
      <c r="K107" s="10" t="s">
        <v>1597</v>
      </c>
      <c r="L107" s="10"/>
    </row>
    <row r="108" spans="1:12" s="12" customFormat="1" x14ac:dyDescent="0.25">
      <c r="A108" s="11">
        <f t="shared" si="4"/>
        <v>106</v>
      </c>
      <c r="B108" s="11" t="s">
        <v>1430</v>
      </c>
      <c r="C108" s="10" t="str">
        <f t="shared" si="5"/>
        <v>MJSAW_UTL990009</v>
      </c>
      <c r="D108" s="11" t="str">
        <f t="shared" si="3"/>
        <v>MJSAW_UTL990009機能設計書_役所検索エクスプローラー（税務署）.xlsx</v>
      </c>
      <c r="E108" s="10" t="s">
        <v>15</v>
      </c>
      <c r="F108" s="10"/>
      <c r="G108" s="35"/>
      <c r="H108" s="10">
        <v>13278</v>
      </c>
      <c r="I108" s="61">
        <v>42997</v>
      </c>
      <c r="J108" s="99">
        <v>13278</v>
      </c>
      <c r="K108" s="10" t="s">
        <v>1598</v>
      </c>
      <c r="L108" s="10"/>
    </row>
    <row r="109" spans="1:12" s="12" customFormat="1" x14ac:dyDescent="0.25">
      <c r="A109" s="11">
        <f t="shared" si="4"/>
        <v>107</v>
      </c>
      <c r="B109" s="11" t="s">
        <v>1430</v>
      </c>
      <c r="C109" s="10" t="str">
        <f t="shared" si="5"/>
        <v>MJSAW_UTL990010</v>
      </c>
      <c r="D109" s="11" t="str">
        <f t="shared" si="3"/>
        <v>MJSAW_UTL990010機能設計書_産業別検索エクスプローラー.xlsx</v>
      </c>
      <c r="E109" s="10" t="s">
        <v>15</v>
      </c>
      <c r="F109" s="10"/>
      <c r="G109" s="35"/>
      <c r="H109" s="10">
        <v>13278</v>
      </c>
      <c r="I109" s="61">
        <v>42997</v>
      </c>
      <c r="J109" s="99">
        <v>13278</v>
      </c>
      <c r="K109" s="10" t="s">
        <v>1599</v>
      </c>
      <c r="L109" s="10"/>
    </row>
    <row r="110" spans="1:12" s="12" customFormat="1" x14ac:dyDescent="0.25">
      <c r="A110" s="11">
        <f t="shared" si="4"/>
        <v>108</v>
      </c>
      <c r="B110" s="11" t="s">
        <v>1528</v>
      </c>
      <c r="C110" s="10" t="str">
        <f t="shared" si="5"/>
        <v>MJSAW_MAS213020</v>
      </c>
      <c r="D110" s="11" t="str">
        <f t="shared" si="3"/>
        <v>MJSAW_MAS213020機能設計書_資金科目出力順序.xlsx</v>
      </c>
      <c r="E110" s="10" t="s">
        <v>15</v>
      </c>
      <c r="F110" s="10"/>
      <c r="G110" s="35"/>
      <c r="H110" s="10">
        <v>13278</v>
      </c>
      <c r="I110" s="61">
        <v>42997</v>
      </c>
      <c r="J110" s="99">
        <v>13278</v>
      </c>
      <c r="K110" s="10" t="s">
        <v>1600</v>
      </c>
      <c r="L110" s="10"/>
    </row>
    <row r="111" spans="1:12" s="12" customFormat="1" x14ac:dyDescent="0.25">
      <c r="A111" s="11">
        <f t="shared" si="4"/>
        <v>109</v>
      </c>
      <c r="B111" s="11" t="s">
        <v>1528</v>
      </c>
      <c r="C111" s="10" t="str">
        <f t="shared" si="5"/>
        <v>MJSAW_MAS480010</v>
      </c>
      <c r="D111" s="11" t="str">
        <f t="shared" si="3"/>
        <v>MJSAW_MAS480010機能設計書_契約明細表.xlsx</v>
      </c>
      <c r="E111" s="10" t="s">
        <v>15</v>
      </c>
      <c r="F111" s="10"/>
      <c r="G111" s="35"/>
      <c r="H111" s="10">
        <v>13278</v>
      </c>
      <c r="I111" s="61">
        <v>42997</v>
      </c>
      <c r="J111" s="99">
        <v>13278</v>
      </c>
      <c r="K111" s="10" t="s">
        <v>1601</v>
      </c>
      <c r="L111" s="10"/>
    </row>
    <row r="112" spans="1:12" s="12" customFormat="1" x14ac:dyDescent="0.25">
      <c r="A112" s="11">
        <f t="shared" si="4"/>
        <v>110</v>
      </c>
      <c r="B112" s="11" t="s">
        <v>1528</v>
      </c>
      <c r="C112" s="10" t="str">
        <f t="shared" si="5"/>
        <v>MJSAW_MAS480020</v>
      </c>
      <c r="D112" s="11" t="str">
        <f t="shared" si="3"/>
        <v>MJSAW_MAS480020機能設計書_返済予定明細表.xlsx</v>
      </c>
      <c r="E112" s="10" t="s">
        <v>15</v>
      </c>
      <c r="F112" s="10"/>
      <c r="G112" s="35"/>
      <c r="H112" s="10">
        <v>13278</v>
      </c>
      <c r="I112" s="61">
        <v>42997</v>
      </c>
      <c r="J112" s="99">
        <v>13278</v>
      </c>
      <c r="K112" s="10" t="s">
        <v>1602</v>
      </c>
      <c r="L112" s="10"/>
    </row>
    <row r="113" spans="1:12" s="12" customFormat="1" x14ac:dyDescent="0.25">
      <c r="A113" s="11">
        <f t="shared" si="4"/>
        <v>111</v>
      </c>
      <c r="B113" s="11" t="s">
        <v>1528</v>
      </c>
      <c r="C113" s="10" t="str">
        <f t="shared" ref="C113:C114" si="7">LEFT(D113,18)</f>
        <v>MJSAW_MASCMN550090</v>
      </c>
      <c r="D113" s="11" t="str">
        <f t="shared" si="3"/>
        <v>MJSAW_MASCMN550090機能設計書_手形管理　ビュー＆ファンクション一覧.xlsx</v>
      </c>
      <c r="E113" s="10" t="s">
        <v>15</v>
      </c>
      <c r="F113" s="10"/>
      <c r="G113" s="35"/>
      <c r="H113" s="10">
        <v>13278</v>
      </c>
      <c r="I113" s="61">
        <v>42997</v>
      </c>
      <c r="J113" s="99">
        <v>13278</v>
      </c>
      <c r="K113" s="10" t="s">
        <v>1603</v>
      </c>
      <c r="L113" s="10"/>
    </row>
    <row r="114" spans="1:12" s="12" customFormat="1" x14ac:dyDescent="0.25">
      <c r="A114" s="11">
        <f t="shared" si="4"/>
        <v>112</v>
      </c>
      <c r="B114" s="11" t="s">
        <v>1528</v>
      </c>
      <c r="C114" s="10" t="str">
        <f t="shared" si="7"/>
        <v>MJSAW_MASCMN660080</v>
      </c>
      <c r="D114" s="11" t="str">
        <f t="shared" si="3"/>
        <v>MJSAW_MASCMN660080機能設計書_入金管理　自動仕訳作成（摘要編集）.xlsx</v>
      </c>
      <c r="E114" s="10" t="s">
        <v>15</v>
      </c>
      <c r="F114" s="10"/>
      <c r="G114" s="35"/>
      <c r="H114" s="10">
        <v>13278</v>
      </c>
      <c r="I114" s="61">
        <v>42997</v>
      </c>
      <c r="J114" s="99">
        <v>13278</v>
      </c>
      <c r="K114" s="10" t="s">
        <v>1604</v>
      </c>
      <c r="L114" s="10"/>
    </row>
    <row r="115" spans="1:12" s="12" customFormat="1" x14ac:dyDescent="0.25">
      <c r="A115" s="11" t="str">
        <f t="shared" si="4"/>
        <v/>
      </c>
      <c r="B115" s="11"/>
      <c r="C115" s="10"/>
      <c r="D115" s="11" t="str">
        <f t="shared" si="3"/>
        <v/>
      </c>
      <c r="E115" s="10"/>
      <c r="F115" s="10"/>
      <c r="G115" s="35"/>
      <c r="H115" s="10"/>
      <c r="I115" s="61"/>
      <c r="J115" s="32"/>
      <c r="K115" s="10"/>
      <c r="L115" s="10"/>
    </row>
    <row r="116" spans="1:12" s="12" customFormat="1" x14ac:dyDescent="0.25">
      <c r="A116" s="11" t="str">
        <f t="shared" si="4"/>
        <v/>
      </c>
      <c r="B116" s="11"/>
      <c r="C116" s="10"/>
      <c r="D116" s="11" t="str">
        <f t="shared" si="3"/>
        <v/>
      </c>
      <c r="E116" s="10"/>
      <c r="F116" s="10"/>
      <c r="G116" s="35"/>
      <c r="H116" s="10"/>
      <c r="I116" s="61"/>
      <c r="J116" s="32"/>
      <c r="K116" s="10"/>
      <c r="L116" s="10"/>
    </row>
    <row r="117" spans="1:12" s="12" customFormat="1" x14ac:dyDescent="0.25">
      <c r="A117" s="11" t="str">
        <f t="shared" si="4"/>
        <v/>
      </c>
      <c r="B117" s="11"/>
      <c r="C117" s="10"/>
      <c r="D117" s="11" t="str">
        <f t="shared" si="3"/>
        <v/>
      </c>
      <c r="E117" s="10"/>
      <c r="F117" s="10"/>
      <c r="G117" s="35"/>
      <c r="H117" s="10"/>
      <c r="I117" s="61"/>
      <c r="J117" s="32"/>
      <c r="K117" s="10"/>
      <c r="L117" s="10"/>
    </row>
    <row r="118" spans="1:12" s="12" customFormat="1" x14ac:dyDescent="0.25">
      <c r="A118" s="11" t="str">
        <f t="shared" si="4"/>
        <v/>
      </c>
      <c r="B118" s="11"/>
      <c r="C118" s="10"/>
      <c r="D118" s="11" t="str">
        <f t="shared" si="3"/>
        <v/>
      </c>
      <c r="E118" s="10"/>
      <c r="F118" s="10"/>
      <c r="G118" s="35"/>
      <c r="H118" s="10"/>
      <c r="I118" s="61"/>
      <c r="J118" s="32"/>
      <c r="K118" s="10"/>
      <c r="L118" s="10"/>
    </row>
    <row r="119" spans="1:12" s="12" customFormat="1" x14ac:dyDescent="0.25">
      <c r="A119" s="11" t="str">
        <f t="shared" si="4"/>
        <v/>
      </c>
      <c r="B119" s="11"/>
      <c r="C119" s="10"/>
      <c r="D119" s="11" t="str">
        <f t="shared" si="3"/>
        <v/>
      </c>
      <c r="E119" s="10"/>
      <c r="F119" s="10"/>
      <c r="G119" s="35"/>
      <c r="H119" s="10"/>
      <c r="I119" s="61"/>
      <c r="J119" s="32"/>
      <c r="K119" s="10"/>
      <c r="L119" s="10"/>
    </row>
    <row r="120" spans="1:12" s="12" customFormat="1" x14ac:dyDescent="0.25">
      <c r="A120" s="11" t="str">
        <f t="shared" si="4"/>
        <v/>
      </c>
      <c r="B120" s="11"/>
      <c r="C120" s="10"/>
      <c r="D120" s="11" t="str">
        <f t="shared" si="3"/>
        <v/>
      </c>
      <c r="E120" s="10"/>
      <c r="F120" s="10"/>
      <c r="G120" s="35"/>
      <c r="H120" s="10"/>
      <c r="I120" s="61"/>
      <c r="J120" s="32"/>
      <c r="K120" s="10"/>
      <c r="L120" s="10"/>
    </row>
    <row r="121" spans="1:12" s="12" customFormat="1" x14ac:dyDescent="0.25">
      <c r="A121" s="11" t="str">
        <f t="shared" si="4"/>
        <v/>
      </c>
      <c r="B121" s="11"/>
      <c r="C121" s="10"/>
      <c r="D121" s="11" t="str">
        <f t="shared" si="3"/>
        <v/>
      </c>
      <c r="E121" s="10"/>
      <c r="F121" s="10"/>
      <c r="G121" s="35"/>
      <c r="H121" s="10"/>
      <c r="I121" s="61"/>
      <c r="J121" s="32"/>
      <c r="K121" s="10"/>
      <c r="L121" s="10"/>
    </row>
    <row r="122" spans="1:12" s="12" customFormat="1" x14ac:dyDescent="0.25">
      <c r="A122" s="11" t="str">
        <f t="shared" si="4"/>
        <v/>
      </c>
      <c r="B122" s="11"/>
      <c r="C122" s="10"/>
      <c r="D122" s="11" t="str">
        <f t="shared" si="3"/>
        <v/>
      </c>
      <c r="E122" s="10"/>
      <c r="F122" s="10"/>
      <c r="G122" s="35"/>
      <c r="H122" s="10"/>
      <c r="I122" s="61"/>
      <c r="J122" s="32"/>
      <c r="K122" s="10"/>
      <c r="L122" s="10"/>
    </row>
    <row r="123" spans="1:12" s="12" customFormat="1" x14ac:dyDescent="0.25">
      <c r="A123" s="11" t="str">
        <f t="shared" si="4"/>
        <v/>
      </c>
      <c r="B123" s="11"/>
      <c r="C123" s="10"/>
      <c r="D123" s="11" t="str">
        <f t="shared" si="3"/>
        <v/>
      </c>
      <c r="E123" s="10"/>
      <c r="F123" s="10"/>
      <c r="G123" s="35"/>
      <c r="H123" s="10"/>
      <c r="I123" s="61"/>
      <c r="J123" s="32"/>
      <c r="K123" s="10"/>
      <c r="L123" s="10"/>
    </row>
    <row r="124" spans="1:12" s="12" customFormat="1" x14ac:dyDescent="0.25">
      <c r="A124" s="11" t="str">
        <f t="shared" si="4"/>
        <v/>
      </c>
      <c r="B124" s="11"/>
      <c r="C124" s="10"/>
      <c r="D124" s="11" t="str">
        <f t="shared" si="3"/>
        <v/>
      </c>
      <c r="E124" s="10"/>
      <c r="F124" s="10"/>
      <c r="G124" s="35"/>
      <c r="H124" s="10"/>
      <c r="I124" s="61"/>
      <c r="J124" s="32"/>
      <c r="K124" s="10"/>
      <c r="L124" s="10"/>
    </row>
    <row r="125" spans="1:12" s="12" customFormat="1" x14ac:dyDescent="0.25">
      <c r="A125" s="11" t="str">
        <f t="shared" si="4"/>
        <v/>
      </c>
      <c r="B125" s="11"/>
      <c r="C125" s="10"/>
      <c r="D125" s="11" t="str">
        <f t="shared" si="3"/>
        <v/>
      </c>
      <c r="E125" s="10"/>
      <c r="F125" s="10"/>
      <c r="G125" s="35"/>
      <c r="H125" s="10"/>
      <c r="I125" s="61"/>
      <c r="J125" s="32"/>
      <c r="K125" s="10"/>
      <c r="L125" s="10"/>
    </row>
    <row r="126" spans="1:12" s="12" customFormat="1" x14ac:dyDescent="0.25">
      <c r="A126" s="11" t="str">
        <f t="shared" si="4"/>
        <v/>
      </c>
      <c r="B126" s="11"/>
      <c r="C126" s="10"/>
      <c r="D126" s="11" t="str">
        <f t="shared" si="3"/>
        <v/>
      </c>
      <c r="E126" s="10"/>
      <c r="F126" s="10"/>
      <c r="G126" s="35"/>
      <c r="H126" s="10"/>
      <c r="I126" s="61"/>
      <c r="J126" s="32"/>
      <c r="K126" s="10"/>
      <c r="L126" s="10"/>
    </row>
    <row r="127" spans="1:12" s="12" customFormat="1" x14ac:dyDescent="0.25">
      <c r="A127" s="11" t="str">
        <f t="shared" si="4"/>
        <v/>
      </c>
      <c r="B127" s="11"/>
      <c r="C127" s="10"/>
      <c r="D127" s="11" t="str">
        <f t="shared" si="3"/>
        <v/>
      </c>
      <c r="E127" s="10"/>
      <c r="F127" s="10"/>
      <c r="G127" s="35"/>
      <c r="H127" s="10"/>
      <c r="I127" s="61"/>
      <c r="J127" s="32"/>
      <c r="K127" s="10"/>
      <c r="L127" s="10"/>
    </row>
    <row r="128" spans="1:12" s="12" customFormat="1" x14ac:dyDescent="0.25">
      <c r="A128" s="11" t="str">
        <f t="shared" si="4"/>
        <v/>
      </c>
      <c r="B128" s="11"/>
      <c r="C128" s="10"/>
      <c r="D128" s="11" t="str">
        <f t="shared" si="3"/>
        <v/>
      </c>
      <c r="E128" s="10"/>
      <c r="F128" s="10"/>
      <c r="G128" s="35"/>
      <c r="H128" s="10"/>
      <c r="I128" s="61"/>
      <c r="J128" s="32"/>
      <c r="K128" s="10"/>
      <c r="L128" s="10"/>
    </row>
    <row r="129" spans="1:12" s="12" customFormat="1" x14ac:dyDescent="0.25">
      <c r="A129" s="11" t="str">
        <f t="shared" si="4"/>
        <v/>
      </c>
      <c r="B129" s="11"/>
      <c r="C129" s="10"/>
      <c r="D129" s="11" t="str">
        <f t="shared" si="3"/>
        <v/>
      </c>
      <c r="E129" s="10"/>
      <c r="F129" s="10"/>
      <c r="G129" s="35"/>
      <c r="H129" s="10"/>
      <c r="I129" s="61"/>
      <c r="J129" s="32"/>
      <c r="K129" s="10"/>
      <c r="L129" s="10"/>
    </row>
    <row r="130" spans="1:12" s="12" customFormat="1" x14ac:dyDescent="0.25">
      <c r="A130" s="11" t="str">
        <f t="shared" si="4"/>
        <v/>
      </c>
      <c r="B130" s="11"/>
      <c r="C130" s="10"/>
      <c r="D130" s="11" t="str">
        <f t="shared" si="3"/>
        <v/>
      </c>
      <c r="E130" s="10"/>
      <c r="F130" s="10"/>
      <c r="G130" s="35"/>
      <c r="H130" s="10"/>
      <c r="I130" s="61"/>
      <c r="J130" s="32"/>
      <c r="K130" s="10"/>
      <c r="L130" s="10"/>
    </row>
    <row r="131" spans="1:12" s="12" customFormat="1" x14ac:dyDescent="0.25">
      <c r="A131" s="11" t="str">
        <f t="shared" si="4"/>
        <v/>
      </c>
      <c r="B131" s="11"/>
      <c r="C131" s="10"/>
      <c r="D131" s="11" t="str">
        <f t="shared" ref="D131:D194" si="8">IFERROR(MID(K131,FIND("*",SUBSTITUTE(K131,"/","*",LEN(K131)-LEN(SUBSTITUTE(K131,"/",""))))+1,LEN(K131)),"")</f>
        <v/>
      </c>
      <c r="E131" s="10"/>
      <c r="F131" s="10"/>
      <c r="G131" s="35"/>
      <c r="H131" s="10"/>
      <c r="I131" s="61"/>
      <c r="J131" s="32"/>
      <c r="K131" s="10"/>
      <c r="L131" s="10"/>
    </row>
    <row r="132" spans="1:12" s="12" customFormat="1" x14ac:dyDescent="0.25">
      <c r="A132" s="11" t="str">
        <f t="shared" ref="A132:A195" si="9">IF(K132&lt;&gt;"",ROW(K132)-2,"")</f>
        <v/>
      </c>
      <c r="B132" s="11"/>
      <c r="C132" s="10"/>
      <c r="D132" s="11" t="str">
        <f t="shared" si="8"/>
        <v/>
      </c>
      <c r="E132" s="10"/>
      <c r="F132" s="10"/>
      <c r="G132" s="35"/>
      <c r="H132" s="10"/>
      <c r="I132" s="61"/>
      <c r="J132" s="32"/>
      <c r="K132" s="10"/>
      <c r="L132" s="10"/>
    </row>
    <row r="133" spans="1:12" s="12" customFormat="1" x14ac:dyDescent="0.25">
      <c r="A133" s="11" t="str">
        <f t="shared" si="9"/>
        <v/>
      </c>
      <c r="B133" s="11"/>
      <c r="C133" s="10"/>
      <c r="D133" s="11" t="str">
        <f t="shared" si="8"/>
        <v/>
      </c>
      <c r="E133" s="10"/>
      <c r="F133" s="10"/>
      <c r="G133" s="35"/>
      <c r="H133" s="10"/>
      <c r="I133" s="61"/>
      <c r="J133" s="32"/>
      <c r="K133" s="10"/>
      <c r="L133" s="10"/>
    </row>
    <row r="134" spans="1:12" s="12" customFormat="1" x14ac:dyDescent="0.25">
      <c r="A134" s="11" t="str">
        <f t="shared" si="9"/>
        <v/>
      </c>
      <c r="B134" s="11"/>
      <c r="C134" s="10"/>
      <c r="D134" s="11" t="str">
        <f t="shared" si="8"/>
        <v/>
      </c>
      <c r="E134" s="10"/>
      <c r="F134" s="10"/>
      <c r="G134" s="35"/>
      <c r="H134" s="10"/>
      <c r="I134" s="61"/>
      <c r="J134" s="32"/>
      <c r="K134" s="10"/>
      <c r="L134" s="10"/>
    </row>
    <row r="135" spans="1:12" s="12" customFormat="1" x14ac:dyDescent="0.25">
      <c r="A135" s="11" t="str">
        <f t="shared" si="9"/>
        <v/>
      </c>
      <c r="B135" s="11"/>
      <c r="C135" s="10"/>
      <c r="D135" s="11" t="str">
        <f t="shared" si="8"/>
        <v/>
      </c>
      <c r="E135" s="10"/>
      <c r="F135" s="10"/>
      <c r="G135" s="35"/>
      <c r="H135" s="10"/>
      <c r="I135" s="61"/>
      <c r="J135" s="32"/>
      <c r="K135" s="10"/>
      <c r="L135" s="10"/>
    </row>
    <row r="136" spans="1:12" s="12" customFormat="1" x14ac:dyDescent="0.25">
      <c r="A136" s="11" t="str">
        <f t="shared" si="9"/>
        <v/>
      </c>
      <c r="B136" s="11"/>
      <c r="C136" s="10"/>
      <c r="D136" s="11" t="str">
        <f t="shared" si="8"/>
        <v/>
      </c>
      <c r="E136" s="10"/>
      <c r="F136" s="10"/>
      <c r="G136" s="35"/>
      <c r="H136" s="10"/>
      <c r="I136" s="61"/>
      <c r="J136" s="32"/>
      <c r="K136" s="10"/>
      <c r="L136" s="10"/>
    </row>
    <row r="137" spans="1:12" s="12" customFormat="1" x14ac:dyDescent="0.25">
      <c r="A137" s="11" t="str">
        <f t="shared" si="9"/>
        <v/>
      </c>
      <c r="B137" s="11"/>
      <c r="C137" s="10"/>
      <c r="D137" s="11" t="str">
        <f t="shared" si="8"/>
        <v/>
      </c>
      <c r="E137" s="10"/>
      <c r="F137" s="10"/>
      <c r="G137" s="35"/>
      <c r="H137" s="10"/>
      <c r="I137" s="61"/>
      <c r="J137" s="32"/>
      <c r="K137" s="10"/>
      <c r="L137" s="10"/>
    </row>
    <row r="138" spans="1:12" s="12" customFormat="1" x14ac:dyDescent="0.25">
      <c r="A138" s="11" t="str">
        <f t="shared" si="9"/>
        <v/>
      </c>
      <c r="B138" s="11"/>
      <c r="C138" s="10"/>
      <c r="D138" s="11" t="str">
        <f t="shared" si="8"/>
        <v/>
      </c>
      <c r="E138" s="10"/>
      <c r="F138" s="10"/>
      <c r="G138" s="35"/>
      <c r="H138" s="10"/>
      <c r="I138" s="61"/>
      <c r="J138" s="32"/>
      <c r="K138" s="10"/>
      <c r="L138" s="10"/>
    </row>
    <row r="139" spans="1:12" s="12" customFormat="1" x14ac:dyDescent="0.25">
      <c r="A139" s="11" t="str">
        <f t="shared" si="9"/>
        <v/>
      </c>
      <c r="B139" s="11"/>
      <c r="C139" s="10"/>
      <c r="D139" s="11" t="str">
        <f t="shared" si="8"/>
        <v/>
      </c>
      <c r="E139" s="10"/>
      <c r="F139" s="10"/>
      <c r="G139" s="35"/>
      <c r="H139" s="10"/>
      <c r="I139" s="61"/>
      <c r="J139" s="32"/>
      <c r="K139" s="10"/>
      <c r="L139" s="10"/>
    </row>
    <row r="140" spans="1:12" s="12" customFormat="1" x14ac:dyDescent="0.25">
      <c r="A140" s="11" t="str">
        <f t="shared" si="9"/>
        <v/>
      </c>
      <c r="B140" s="11"/>
      <c r="C140" s="10"/>
      <c r="D140" s="11" t="str">
        <f t="shared" si="8"/>
        <v/>
      </c>
      <c r="E140" s="10"/>
      <c r="F140" s="10"/>
      <c r="G140" s="35"/>
      <c r="H140" s="10"/>
      <c r="I140" s="61"/>
      <c r="J140" s="32"/>
      <c r="K140" s="10"/>
      <c r="L140" s="10"/>
    </row>
    <row r="141" spans="1:12" s="12" customFormat="1" x14ac:dyDescent="0.25">
      <c r="A141" s="11" t="str">
        <f t="shared" si="9"/>
        <v/>
      </c>
      <c r="B141" s="11"/>
      <c r="C141" s="10"/>
      <c r="D141" s="11" t="str">
        <f t="shared" si="8"/>
        <v/>
      </c>
      <c r="E141" s="10"/>
      <c r="F141" s="10"/>
      <c r="G141" s="35"/>
      <c r="H141" s="10"/>
      <c r="I141" s="61"/>
      <c r="J141" s="32"/>
      <c r="K141" s="10"/>
      <c r="L141" s="10"/>
    </row>
    <row r="142" spans="1:12" s="12" customFormat="1" x14ac:dyDescent="0.25">
      <c r="A142" s="11" t="str">
        <f t="shared" si="9"/>
        <v/>
      </c>
      <c r="B142" s="11"/>
      <c r="C142" s="10"/>
      <c r="D142" s="11" t="str">
        <f t="shared" si="8"/>
        <v/>
      </c>
      <c r="E142" s="10"/>
      <c r="F142" s="10"/>
      <c r="G142" s="35"/>
      <c r="H142" s="10"/>
      <c r="I142" s="61"/>
      <c r="J142" s="32"/>
      <c r="K142" s="10"/>
      <c r="L142" s="10"/>
    </row>
    <row r="143" spans="1:12" s="12" customFormat="1" x14ac:dyDescent="0.25">
      <c r="A143" s="11" t="str">
        <f t="shared" si="9"/>
        <v/>
      </c>
      <c r="B143" s="11"/>
      <c r="C143" s="10"/>
      <c r="D143" s="11" t="str">
        <f t="shared" si="8"/>
        <v/>
      </c>
      <c r="E143" s="10"/>
      <c r="F143" s="10"/>
      <c r="G143" s="35"/>
      <c r="H143" s="10"/>
      <c r="I143" s="61"/>
      <c r="J143" s="32"/>
      <c r="K143" s="10"/>
      <c r="L143" s="10"/>
    </row>
    <row r="144" spans="1:12" s="12" customFormat="1" x14ac:dyDescent="0.25">
      <c r="A144" s="11" t="str">
        <f t="shared" si="9"/>
        <v/>
      </c>
      <c r="B144" s="11"/>
      <c r="C144" s="10"/>
      <c r="D144" s="11" t="str">
        <f t="shared" si="8"/>
        <v/>
      </c>
      <c r="E144" s="10"/>
      <c r="F144" s="10"/>
      <c r="G144" s="35"/>
      <c r="H144" s="10"/>
      <c r="I144" s="61"/>
      <c r="J144" s="32"/>
      <c r="K144" s="10"/>
      <c r="L144" s="10"/>
    </row>
    <row r="145" spans="1:12" s="12" customFormat="1" x14ac:dyDescent="0.25">
      <c r="A145" s="11" t="str">
        <f t="shared" si="9"/>
        <v/>
      </c>
      <c r="B145" s="11"/>
      <c r="C145" s="10"/>
      <c r="D145" s="11" t="str">
        <f t="shared" si="8"/>
        <v/>
      </c>
      <c r="E145" s="10"/>
      <c r="F145" s="10"/>
      <c r="G145" s="35"/>
      <c r="H145" s="10"/>
      <c r="I145" s="61"/>
      <c r="J145" s="32"/>
      <c r="K145" s="10"/>
      <c r="L145" s="10"/>
    </row>
    <row r="146" spans="1:12" s="12" customFormat="1" x14ac:dyDescent="0.25">
      <c r="A146" s="11" t="str">
        <f t="shared" si="9"/>
        <v/>
      </c>
      <c r="B146" s="11"/>
      <c r="C146" s="10"/>
      <c r="D146" s="11" t="str">
        <f t="shared" si="8"/>
        <v/>
      </c>
      <c r="E146" s="10"/>
      <c r="F146" s="10"/>
      <c r="G146" s="35"/>
      <c r="H146" s="10"/>
      <c r="I146" s="61"/>
      <c r="J146" s="32"/>
      <c r="K146" s="10"/>
      <c r="L146" s="10"/>
    </row>
    <row r="147" spans="1:12" s="12" customFormat="1" x14ac:dyDescent="0.25">
      <c r="A147" s="11" t="str">
        <f t="shared" si="9"/>
        <v/>
      </c>
      <c r="B147" s="11"/>
      <c r="C147" s="10"/>
      <c r="D147" s="11" t="str">
        <f t="shared" si="8"/>
        <v/>
      </c>
      <c r="E147" s="10"/>
      <c r="F147" s="10"/>
      <c r="G147" s="35"/>
      <c r="H147" s="10"/>
      <c r="I147" s="61"/>
      <c r="J147" s="32"/>
      <c r="K147" s="10"/>
      <c r="L147" s="10"/>
    </row>
    <row r="148" spans="1:12" s="12" customFormat="1" x14ac:dyDescent="0.25">
      <c r="A148" s="11" t="str">
        <f t="shared" si="9"/>
        <v/>
      </c>
      <c r="B148" s="11"/>
      <c r="C148" s="10"/>
      <c r="D148" s="11" t="str">
        <f t="shared" si="8"/>
        <v/>
      </c>
      <c r="E148" s="10"/>
      <c r="F148" s="10"/>
      <c r="G148" s="35"/>
      <c r="H148" s="10"/>
      <c r="I148" s="61"/>
      <c r="J148" s="32"/>
      <c r="K148" s="10"/>
      <c r="L148" s="10"/>
    </row>
    <row r="149" spans="1:12" s="12" customFormat="1" x14ac:dyDescent="0.25">
      <c r="A149" s="11" t="str">
        <f t="shared" si="9"/>
        <v/>
      </c>
      <c r="B149" s="11"/>
      <c r="C149" s="10"/>
      <c r="D149" s="11" t="str">
        <f t="shared" si="8"/>
        <v/>
      </c>
      <c r="E149" s="10"/>
      <c r="F149" s="10"/>
      <c r="G149" s="35"/>
      <c r="H149" s="10"/>
      <c r="I149" s="61"/>
      <c r="J149" s="32"/>
      <c r="K149" s="10"/>
      <c r="L149" s="10"/>
    </row>
    <row r="150" spans="1:12" s="12" customFormat="1" x14ac:dyDescent="0.25">
      <c r="A150" s="11" t="str">
        <f t="shared" si="9"/>
        <v/>
      </c>
      <c r="B150" s="11"/>
      <c r="C150" s="10"/>
      <c r="D150" s="11" t="str">
        <f t="shared" si="8"/>
        <v/>
      </c>
      <c r="E150" s="10"/>
      <c r="F150" s="10"/>
      <c r="G150" s="35"/>
      <c r="H150" s="10"/>
      <c r="I150" s="61"/>
      <c r="J150" s="32"/>
      <c r="K150" s="10"/>
      <c r="L150" s="10"/>
    </row>
    <row r="151" spans="1:12" s="12" customFormat="1" x14ac:dyDescent="0.25">
      <c r="A151" s="11" t="str">
        <f t="shared" si="9"/>
        <v/>
      </c>
      <c r="B151" s="11"/>
      <c r="C151" s="10"/>
      <c r="D151" s="11" t="str">
        <f t="shared" si="8"/>
        <v/>
      </c>
      <c r="E151" s="10"/>
      <c r="F151" s="10"/>
      <c r="G151" s="35"/>
      <c r="H151" s="10"/>
      <c r="I151" s="61"/>
      <c r="J151" s="32"/>
      <c r="K151" s="10"/>
      <c r="L151" s="10"/>
    </row>
    <row r="152" spans="1:12" s="12" customFormat="1" x14ac:dyDescent="0.25">
      <c r="A152" s="11" t="str">
        <f t="shared" si="9"/>
        <v/>
      </c>
      <c r="B152" s="11"/>
      <c r="C152" s="10"/>
      <c r="D152" s="11" t="str">
        <f t="shared" si="8"/>
        <v/>
      </c>
      <c r="E152" s="10"/>
      <c r="F152" s="10"/>
      <c r="G152" s="35"/>
      <c r="H152" s="10"/>
      <c r="I152" s="61"/>
      <c r="J152" s="32"/>
      <c r="K152" s="10"/>
      <c r="L152" s="10"/>
    </row>
    <row r="153" spans="1:12" s="12" customFormat="1" x14ac:dyDescent="0.25">
      <c r="A153" s="11" t="str">
        <f t="shared" si="9"/>
        <v/>
      </c>
      <c r="B153" s="11"/>
      <c r="C153" s="10"/>
      <c r="D153" s="11" t="str">
        <f t="shared" si="8"/>
        <v/>
      </c>
      <c r="E153" s="10"/>
      <c r="F153" s="10"/>
      <c r="G153" s="35"/>
      <c r="H153" s="10"/>
      <c r="I153" s="61"/>
      <c r="J153" s="32"/>
      <c r="K153" s="10"/>
      <c r="L153" s="10"/>
    </row>
    <row r="154" spans="1:12" s="12" customFormat="1" x14ac:dyDescent="0.25">
      <c r="A154" s="11" t="str">
        <f t="shared" si="9"/>
        <v/>
      </c>
      <c r="B154" s="11"/>
      <c r="C154" s="10"/>
      <c r="D154" s="11" t="str">
        <f t="shared" si="8"/>
        <v/>
      </c>
      <c r="E154" s="10"/>
      <c r="F154" s="10"/>
      <c r="G154" s="35"/>
      <c r="H154" s="10"/>
      <c r="I154" s="61"/>
      <c r="J154" s="32"/>
      <c r="K154" s="10"/>
      <c r="L154" s="10"/>
    </row>
    <row r="155" spans="1:12" s="12" customFormat="1" x14ac:dyDescent="0.25">
      <c r="A155" s="11" t="str">
        <f t="shared" si="9"/>
        <v/>
      </c>
      <c r="B155" s="11"/>
      <c r="C155" s="10"/>
      <c r="D155" s="11" t="str">
        <f t="shared" si="8"/>
        <v/>
      </c>
      <c r="E155" s="10"/>
      <c r="F155" s="10"/>
      <c r="G155" s="35"/>
      <c r="H155" s="10"/>
      <c r="I155" s="61"/>
      <c r="J155" s="32"/>
      <c r="K155" s="10"/>
      <c r="L155" s="10"/>
    </row>
    <row r="156" spans="1:12" s="12" customFormat="1" x14ac:dyDescent="0.25">
      <c r="A156" s="11" t="str">
        <f t="shared" si="9"/>
        <v/>
      </c>
      <c r="B156" s="11"/>
      <c r="C156" s="10"/>
      <c r="D156" s="11" t="str">
        <f t="shared" si="8"/>
        <v/>
      </c>
      <c r="E156" s="10"/>
      <c r="F156" s="10"/>
      <c r="G156" s="35"/>
      <c r="H156" s="10"/>
      <c r="I156" s="61"/>
      <c r="J156" s="32"/>
      <c r="K156" s="10"/>
      <c r="L156" s="10"/>
    </row>
    <row r="157" spans="1:12" s="12" customFormat="1" x14ac:dyDescent="0.25">
      <c r="A157" s="11" t="str">
        <f t="shared" si="9"/>
        <v/>
      </c>
      <c r="B157" s="11"/>
      <c r="C157" s="10"/>
      <c r="D157" s="11" t="str">
        <f t="shared" si="8"/>
        <v/>
      </c>
      <c r="E157" s="10"/>
      <c r="F157" s="10"/>
      <c r="G157" s="35"/>
      <c r="H157" s="10"/>
      <c r="I157" s="61"/>
      <c r="J157" s="32"/>
      <c r="K157" s="10"/>
      <c r="L157" s="10"/>
    </row>
    <row r="158" spans="1:12" s="12" customFormat="1" x14ac:dyDescent="0.25">
      <c r="A158" s="11" t="str">
        <f t="shared" si="9"/>
        <v/>
      </c>
      <c r="B158" s="11"/>
      <c r="C158" s="10"/>
      <c r="D158" s="11" t="str">
        <f t="shared" si="8"/>
        <v/>
      </c>
      <c r="E158" s="10"/>
      <c r="F158" s="10"/>
      <c r="G158" s="35"/>
      <c r="H158" s="10"/>
      <c r="I158" s="61"/>
      <c r="J158" s="32"/>
      <c r="K158" s="10"/>
      <c r="L158" s="10"/>
    </row>
    <row r="159" spans="1:12" s="12" customFormat="1" x14ac:dyDescent="0.25">
      <c r="A159" s="11" t="str">
        <f t="shared" si="9"/>
        <v/>
      </c>
      <c r="B159" s="11"/>
      <c r="C159" s="10"/>
      <c r="D159" s="11" t="str">
        <f t="shared" si="8"/>
        <v/>
      </c>
      <c r="E159" s="10"/>
      <c r="F159" s="10"/>
      <c r="G159" s="35"/>
      <c r="H159" s="10"/>
      <c r="I159" s="61"/>
      <c r="J159" s="32"/>
      <c r="K159" s="10"/>
      <c r="L159" s="10"/>
    </row>
    <row r="160" spans="1:12" s="12" customFormat="1" x14ac:dyDescent="0.25">
      <c r="A160" s="11" t="str">
        <f t="shared" si="9"/>
        <v/>
      </c>
      <c r="B160" s="11"/>
      <c r="C160" s="10"/>
      <c r="D160" s="11" t="str">
        <f t="shared" si="8"/>
        <v/>
      </c>
      <c r="E160" s="10"/>
      <c r="F160" s="10"/>
      <c r="G160" s="35"/>
      <c r="H160" s="10"/>
      <c r="I160" s="61"/>
      <c r="J160" s="32"/>
      <c r="K160" s="10"/>
      <c r="L160" s="10"/>
    </row>
    <row r="161" spans="1:12" s="12" customFormat="1" x14ac:dyDescent="0.25">
      <c r="A161" s="11" t="str">
        <f t="shared" si="9"/>
        <v/>
      </c>
      <c r="B161" s="11"/>
      <c r="C161" s="10"/>
      <c r="D161" s="11" t="str">
        <f t="shared" si="8"/>
        <v/>
      </c>
      <c r="E161" s="10"/>
      <c r="F161" s="10"/>
      <c r="G161" s="35"/>
      <c r="H161" s="10"/>
      <c r="I161" s="61"/>
      <c r="J161" s="32"/>
      <c r="K161" s="10"/>
      <c r="L161" s="10"/>
    </row>
    <row r="162" spans="1:12" s="12" customFormat="1" x14ac:dyDescent="0.25">
      <c r="A162" s="11" t="str">
        <f t="shared" si="9"/>
        <v/>
      </c>
      <c r="B162" s="11"/>
      <c r="C162" s="10"/>
      <c r="D162" s="11" t="str">
        <f t="shared" si="8"/>
        <v/>
      </c>
      <c r="E162" s="10"/>
      <c r="F162" s="10"/>
      <c r="G162" s="35"/>
      <c r="H162" s="10"/>
      <c r="I162" s="61"/>
      <c r="J162" s="32"/>
      <c r="K162" s="10"/>
      <c r="L162" s="10"/>
    </row>
    <row r="163" spans="1:12" s="12" customFormat="1" x14ac:dyDescent="0.25">
      <c r="A163" s="11" t="str">
        <f t="shared" si="9"/>
        <v/>
      </c>
      <c r="B163" s="11"/>
      <c r="C163" s="10"/>
      <c r="D163" s="11" t="str">
        <f t="shared" si="8"/>
        <v/>
      </c>
      <c r="E163" s="10"/>
      <c r="F163" s="10"/>
      <c r="G163" s="35"/>
      <c r="H163" s="10"/>
      <c r="I163" s="61"/>
      <c r="J163" s="32"/>
      <c r="K163" s="10"/>
      <c r="L163" s="10"/>
    </row>
    <row r="164" spans="1:12" s="12" customFormat="1" x14ac:dyDescent="0.25">
      <c r="A164" s="11" t="str">
        <f t="shared" si="9"/>
        <v/>
      </c>
      <c r="B164" s="11"/>
      <c r="C164" s="10"/>
      <c r="D164" s="11" t="str">
        <f t="shared" si="8"/>
        <v/>
      </c>
      <c r="E164" s="10"/>
      <c r="F164" s="10"/>
      <c r="G164" s="35"/>
      <c r="H164" s="10"/>
      <c r="I164" s="61"/>
      <c r="J164" s="32"/>
      <c r="K164" s="10"/>
      <c r="L164" s="10"/>
    </row>
    <row r="165" spans="1:12" s="12" customFormat="1" x14ac:dyDescent="0.25">
      <c r="A165" s="11" t="str">
        <f t="shared" si="9"/>
        <v/>
      </c>
      <c r="B165" s="11"/>
      <c r="C165" s="10"/>
      <c r="D165" s="11" t="str">
        <f t="shared" si="8"/>
        <v/>
      </c>
      <c r="E165" s="10"/>
      <c r="F165" s="10"/>
      <c r="G165" s="35"/>
      <c r="H165" s="10"/>
      <c r="I165" s="61"/>
      <c r="J165" s="32"/>
      <c r="K165" s="10"/>
      <c r="L165" s="10"/>
    </row>
    <row r="166" spans="1:12" s="12" customFormat="1" x14ac:dyDescent="0.25">
      <c r="A166" s="11" t="str">
        <f t="shared" si="9"/>
        <v/>
      </c>
      <c r="B166" s="11"/>
      <c r="C166" s="10"/>
      <c r="D166" s="11" t="str">
        <f t="shared" si="8"/>
        <v/>
      </c>
      <c r="E166" s="10"/>
      <c r="F166" s="10"/>
      <c r="G166" s="35"/>
      <c r="H166" s="10"/>
      <c r="I166" s="61"/>
      <c r="J166" s="32"/>
      <c r="K166" s="10"/>
      <c r="L166" s="10"/>
    </row>
    <row r="167" spans="1:12" s="12" customFormat="1" x14ac:dyDescent="0.25">
      <c r="A167" s="11" t="str">
        <f t="shared" si="9"/>
        <v/>
      </c>
      <c r="B167" s="11"/>
      <c r="C167" s="10"/>
      <c r="D167" s="11" t="str">
        <f t="shared" si="8"/>
        <v/>
      </c>
      <c r="E167" s="10"/>
      <c r="F167" s="10"/>
      <c r="G167" s="35"/>
      <c r="H167" s="10"/>
      <c r="I167" s="61"/>
      <c r="J167" s="32"/>
      <c r="K167" s="10"/>
      <c r="L167" s="10"/>
    </row>
    <row r="168" spans="1:12" s="12" customFormat="1" x14ac:dyDescent="0.25">
      <c r="A168" s="11" t="str">
        <f t="shared" si="9"/>
        <v/>
      </c>
      <c r="B168" s="11"/>
      <c r="C168" s="10"/>
      <c r="D168" s="11" t="str">
        <f t="shared" si="8"/>
        <v/>
      </c>
      <c r="E168" s="10"/>
      <c r="F168" s="10"/>
      <c r="G168" s="35"/>
      <c r="H168" s="10"/>
      <c r="I168" s="61"/>
      <c r="J168" s="32"/>
      <c r="K168" s="10"/>
      <c r="L168" s="10"/>
    </row>
    <row r="169" spans="1:12" s="12" customFormat="1" x14ac:dyDescent="0.25">
      <c r="A169" s="11" t="str">
        <f t="shared" si="9"/>
        <v/>
      </c>
      <c r="B169" s="11"/>
      <c r="C169" s="10"/>
      <c r="D169" s="11" t="str">
        <f t="shared" si="8"/>
        <v/>
      </c>
      <c r="E169" s="10"/>
      <c r="F169" s="10"/>
      <c r="G169" s="35"/>
      <c r="H169" s="10"/>
      <c r="I169" s="61"/>
      <c r="J169" s="32"/>
      <c r="K169" s="10"/>
      <c r="L169" s="10"/>
    </row>
    <row r="170" spans="1:12" s="12" customFormat="1" x14ac:dyDescent="0.25">
      <c r="A170" s="11" t="str">
        <f t="shared" si="9"/>
        <v/>
      </c>
      <c r="B170" s="11"/>
      <c r="C170" s="10"/>
      <c r="D170" s="11" t="str">
        <f t="shared" si="8"/>
        <v/>
      </c>
      <c r="E170" s="10"/>
      <c r="F170" s="10"/>
      <c r="G170" s="35"/>
      <c r="H170" s="10"/>
      <c r="I170" s="61"/>
      <c r="J170" s="32"/>
      <c r="K170" s="10"/>
      <c r="L170" s="10"/>
    </row>
    <row r="171" spans="1:12" s="12" customFormat="1" x14ac:dyDescent="0.25">
      <c r="A171" s="11" t="str">
        <f t="shared" si="9"/>
        <v/>
      </c>
      <c r="B171" s="11"/>
      <c r="C171" s="10"/>
      <c r="D171" s="11" t="str">
        <f t="shared" si="8"/>
        <v/>
      </c>
      <c r="E171" s="10"/>
      <c r="F171" s="10"/>
      <c r="G171" s="35"/>
      <c r="H171" s="10"/>
      <c r="I171" s="61"/>
      <c r="J171" s="32"/>
      <c r="K171" s="10"/>
      <c r="L171" s="10"/>
    </row>
    <row r="172" spans="1:12" s="12" customFormat="1" x14ac:dyDescent="0.25">
      <c r="A172" s="11" t="str">
        <f t="shared" si="9"/>
        <v/>
      </c>
      <c r="B172" s="11"/>
      <c r="C172" s="10"/>
      <c r="D172" s="11" t="str">
        <f t="shared" si="8"/>
        <v/>
      </c>
      <c r="E172" s="10"/>
      <c r="F172" s="10"/>
      <c r="G172" s="35"/>
      <c r="H172" s="10"/>
      <c r="I172" s="61"/>
      <c r="J172" s="32"/>
      <c r="K172" s="10"/>
      <c r="L172" s="10"/>
    </row>
    <row r="173" spans="1:12" s="12" customFormat="1" x14ac:dyDescent="0.25">
      <c r="A173" s="11" t="str">
        <f t="shared" si="9"/>
        <v/>
      </c>
      <c r="B173" s="11"/>
      <c r="C173" s="10"/>
      <c r="D173" s="11" t="str">
        <f t="shared" si="8"/>
        <v/>
      </c>
      <c r="E173" s="10"/>
      <c r="F173" s="10"/>
      <c r="G173" s="35"/>
      <c r="H173" s="10"/>
      <c r="I173" s="61"/>
      <c r="J173" s="32"/>
      <c r="K173" s="10"/>
      <c r="L173" s="10"/>
    </row>
    <row r="174" spans="1:12" s="12" customFormat="1" x14ac:dyDescent="0.25">
      <c r="A174" s="11" t="str">
        <f t="shared" si="9"/>
        <v/>
      </c>
      <c r="B174" s="11"/>
      <c r="C174" s="10"/>
      <c r="D174" s="11" t="str">
        <f t="shared" si="8"/>
        <v/>
      </c>
      <c r="E174" s="10"/>
      <c r="F174" s="10"/>
      <c r="G174" s="35"/>
      <c r="H174" s="10"/>
      <c r="I174" s="61"/>
      <c r="J174" s="32"/>
      <c r="K174" s="10"/>
      <c r="L174" s="10"/>
    </row>
    <row r="175" spans="1:12" s="12" customFormat="1" x14ac:dyDescent="0.25">
      <c r="A175" s="11" t="str">
        <f t="shared" si="9"/>
        <v/>
      </c>
      <c r="B175" s="11"/>
      <c r="C175" s="10"/>
      <c r="D175" s="11" t="str">
        <f t="shared" si="8"/>
        <v/>
      </c>
      <c r="E175" s="10"/>
      <c r="F175" s="10"/>
      <c r="G175" s="35"/>
      <c r="H175" s="10"/>
      <c r="I175" s="61"/>
      <c r="J175" s="32"/>
      <c r="K175" s="10"/>
      <c r="L175" s="10"/>
    </row>
    <row r="176" spans="1:12" s="12" customFormat="1" x14ac:dyDescent="0.25">
      <c r="A176" s="11" t="str">
        <f t="shared" si="9"/>
        <v/>
      </c>
      <c r="B176" s="11"/>
      <c r="C176" s="10"/>
      <c r="D176" s="11" t="str">
        <f t="shared" si="8"/>
        <v/>
      </c>
      <c r="E176" s="10"/>
      <c r="F176" s="10"/>
      <c r="G176" s="35"/>
      <c r="H176" s="10"/>
      <c r="I176" s="61"/>
      <c r="J176" s="32"/>
      <c r="K176" s="10"/>
      <c r="L176" s="10"/>
    </row>
    <row r="177" spans="1:12" s="12" customFormat="1" x14ac:dyDescent="0.25">
      <c r="A177" s="11" t="str">
        <f t="shared" si="9"/>
        <v/>
      </c>
      <c r="B177" s="11"/>
      <c r="C177" s="10"/>
      <c r="D177" s="11" t="str">
        <f t="shared" si="8"/>
        <v/>
      </c>
      <c r="E177" s="10"/>
      <c r="F177" s="10"/>
      <c r="G177" s="35"/>
      <c r="H177" s="10"/>
      <c r="I177" s="61"/>
      <c r="J177" s="32"/>
      <c r="K177" s="10"/>
      <c r="L177" s="10"/>
    </row>
    <row r="178" spans="1:12" s="12" customFormat="1" x14ac:dyDescent="0.25">
      <c r="A178" s="11" t="str">
        <f t="shared" si="9"/>
        <v/>
      </c>
      <c r="B178" s="11"/>
      <c r="C178" s="10"/>
      <c r="D178" s="11" t="str">
        <f t="shared" si="8"/>
        <v/>
      </c>
      <c r="E178" s="10"/>
      <c r="F178" s="10"/>
      <c r="G178" s="35"/>
      <c r="H178" s="10"/>
      <c r="I178" s="61"/>
      <c r="J178" s="32"/>
      <c r="K178" s="10"/>
      <c r="L178" s="10"/>
    </row>
    <row r="179" spans="1:12" s="12" customFormat="1" x14ac:dyDescent="0.25">
      <c r="A179" s="11" t="str">
        <f t="shared" si="9"/>
        <v/>
      </c>
      <c r="B179" s="11"/>
      <c r="C179" s="10"/>
      <c r="D179" s="11" t="str">
        <f t="shared" si="8"/>
        <v/>
      </c>
      <c r="E179" s="10"/>
      <c r="F179" s="10"/>
      <c r="G179" s="35"/>
      <c r="H179" s="10"/>
      <c r="I179" s="61"/>
      <c r="J179" s="32"/>
      <c r="K179" s="10"/>
      <c r="L179" s="10"/>
    </row>
    <row r="180" spans="1:12" s="12" customFormat="1" x14ac:dyDescent="0.25">
      <c r="A180" s="11" t="str">
        <f t="shared" si="9"/>
        <v/>
      </c>
      <c r="B180" s="11"/>
      <c r="C180" s="10"/>
      <c r="D180" s="11" t="str">
        <f t="shared" si="8"/>
        <v/>
      </c>
      <c r="E180" s="10"/>
      <c r="F180" s="10"/>
      <c r="G180" s="35"/>
      <c r="H180" s="10"/>
      <c r="I180" s="61"/>
      <c r="J180" s="32"/>
      <c r="K180" s="10"/>
      <c r="L180" s="10"/>
    </row>
    <row r="181" spans="1:12" s="12" customFormat="1" x14ac:dyDescent="0.25">
      <c r="A181" s="11" t="str">
        <f t="shared" si="9"/>
        <v/>
      </c>
      <c r="B181" s="11"/>
      <c r="C181" s="10"/>
      <c r="D181" s="11" t="str">
        <f t="shared" si="8"/>
        <v/>
      </c>
      <c r="E181" s="10"/>
      <c r="F181" s="10"/>
      <c r="G181" s="35"/>
      <c r="H181" s="10"/>
      <c r="I181" s="61"/>
      <c r="J181" s="32"/>
      <c r="K181" s="10"/>
      <c r="L181" s="10"/>
    </row>
    <row r="182" spans="1:12" s="12" customFormat="1" x14ac:dyDescent="0.25">
      <c r="A182" s="11" t="str">
        <f t="shared" si="9"/>
        <v/>
      </c>
      <c r="B182" s="11"/>
      <c r="C182" s="10"/>
      <c r="D182" s="11" t="str">
        <f t="shared" si="8"/>
        <v/>
      </c>
      <c r="E182" s="10"/>
      <c r="F182" s="10"/>
      <c r="G182" s="35"/>
      <c r="H182" s="10"/>
      <c r="I182" s="61"/>
      <c r="J182" s="32"/>
      <c r="K182" s="10"/>
      <c r="L182" s="10"/>
    </row>
    <row r="183" spans="1:12" s="12" customFormat="1" x14ac:dyDescent="0.25">
      <c r="A183" s="11" t="str">
        <f t="shared" si="9"/>
        <v/>
      </c>
      <c r="B183" s="11"/>
      <c r="C183" s="10"/>
      <c r="D183" s="11" t="str">
        <f t="shared" si="8"/>
        <v/>
      </c>
      <c r="E183" s="10"/>
      <c r="F183" s="10"/>
      <c r="G183" s="35"/>
      <c r="H183" s="10"/>
      <c r="I183" s="61"/>
      <c r="J183" s="32"/>
      <c r="K183" s="10"/>
      <c r="L183" s="10"/>
    </row>
    <row r="184" spans="1:12" s="12" customFormat="1" x14ac:dyDescent="0.25">
      <c r="A184" s="11" t="str">
        <f t="shared" si="9"/>
        <v/>
      </c>
      <c r="B184" s="11"/>
      <c r="C184" s="10"/>
      <c r="D184" s="11" t="str">
        <f t="shared" si="8"/>
        <v/>
      </c>
      <c r="E184" s="10"/>
      <c r="F184" s="10"/>
      <c r="G184" s="35"/>
      <c r="H184" s="10"/>
      <c r="I184" s="61"/>
      <c r="J184" s="32"/>
      <c r="K184" s="10"/>
      <c r="L184" s="10"/>
    </row>
    <row r="185" spans="1:12" s="12" customFormat="1" x14ac:dyDescent="0.25">
      <c r="A185" s="11" t="str">
        <f t="shared" si="9"/>
        <v/>
      </c>
      <c r="B185" s="11"/>
      <c r="C185" s="10"/>
      <c r="D185" s="11" t="str">
        <f t="shared" si="8"/>
        <v/>
      </c>
      <c r="E185" s="10"/>
      <c r="F185" s="10"/>
      <c r="G185" s="35"/>
      <c r="H185" s="10"/>
      <c r="I185" s="61"/>
      <c r="J185" s="32"/>
      <c r="K185" s="10"/>
      <c r="L185" s="10"/>
    </row>
    <row r="186" spans="1:12" s="12" customFormat="1" x14ac:dyDescent="0.25">
      <c r="A186" s="11" t="str">
        <f t="shared" si="9"/>
        <v/>
      </c>
      <c r="B186" s="11"/>
      <c r="C186" s="10"/>
      <c r="D186" s="11" t="str">
        <f t="shared" si="8"/>
        <v/>
      </c>
      <c r="E186" s="10"/>
      <c r="F186" s="10"/>
      <c r="G186" s="35"/>
      <c r="H186" s="10"/>
      <c r="I186" s="61"/>
      <c r="J186" s="32"/>
      <c r="K186" s="10"/>
      <c r="L186" s="10"/>
    </row>
    <row r="187" spans="1:12" s="12" customFormat="1" x14ac:dyDescent="0.25">
      <c r="A187" s="11" t="str">
        <f t="shared" si="9"/>
        <v/>
      </c>
      <c r="B187" s="11"/>
      <c r="C187" s="10"/>
      <c r="D187" s="11" t="str">
        <f t="shared" si="8"/>
        <v/>
      </c>
      <c r="E187" s="10"/>
      <c r="F187" s="10"/>
      <c r="G187" s="35"/>
      <c r="H187" s="10"/>
      <c r="I187" s="61"/>
      <c r="J187" s="32"/>
      <c r="K187" s="10"/>
      <c r="L187" s="10"/>
    </row>
    <row r="188" spans="1:12" s="12" customFormat="1" x14ac:dyDescent="0.25">
      <c r="A188" s="11" t="str">
        <f t="shared" si="9"/>
        <v/>
      </c>
      <c r="B188" s="11"/>
      <c r="C188" s="10"/>
      <c r="D188" s="11" t="str">
        <f t="shared" si="8"/>
        <v/>
      </c>
      <c r="E188" s="10"/>
      <c r="F188" s="10"/>
      <c r="G188" s="35"/>
      <c r="H188" s="10"/>
      <c r="I188" s="61"/>
      <c r="J188" s="32"/>
      <c r="K188" s="10"/>
      <c r="L188" s="10"/>
    </row>
    <row r="189" spans="1:12" s="12" customFormat="1" x14ac:dyDescent="0.25">
      <c r="A189" s="11" t="str">
        <f t="shared" si="9"/>
        <v/>
      </c>
      <c r="B189" s="11"/>
      <c r="C189" s="10"/>
      <c r="D189" s="11" t="str">
        <f t="shared" si="8"/>
        <v/>
      </c>
      <c r="E189" s="10"/>
      <c r="F189" s="10"/>
      <c r="G189" s="35"/>
      <c r="H189" s="10"/>
      <c r="I189" s="61"/>
      <c r="J189" s="32"/>
      <c r="K189" s="10"/>
      <c r="L189" s="10"/>
    </row>
    <row r="190" spans="1:12" s="12" customFormat="1" x14ac:dyDescent="0.25">
      <c r="A190" s="11" t="str">
        <f t="shared" si="9"/>
        <v/>
      </c>
      <c r="B190" s="11"/>
      <c r="C190" s="10"/>
      <c r="D190" s="11" t="str">
        <f t="shared" si="8"/>
        <v/>
      </c>
      <c r="E190" s="10"/>
      <c r="F190" s="10"/>
      <c r="G190" s="35"/>
      <c r="H190" s="10"/>
      <c r="I190" s="61"/>
      <c r="J190" s="32"/>
      <c r="K190" s="10"/>
      <c r="L190" s="10"/>
    </row>
    <row r="191" spans="1:12" s="12" customFormat="1" x14ac:dyDescent="0.25">
      <c r="A191" s="11" t="str">
        <f t="shared" si="9"/>
        <v/>
      </c>
      <c r="B191" s="11"/>
      <c r="C191" s="10"/>
      <c r="D191" s="11" t="str">
        <f t="shared" si="8"/>
        <v/>
      </c>
      <c r="E191" s="10"/>
      <c r="F191" s="10"/>
      <c r="G191" s="35"/>
      <c r="H191" s="10"/>
      <c r="I191" s="61"/>
      <c r="J191" s="32"/>
      <c r="K191" s="10"/>
      <c r="L191" s="10"/>
    </row>
    <row r="192" spans="1:12" s="12" customFormat="1" x14ac:dyDescent="0.25">
      <c r="A192" s="11" t="str">
        <f t="shared" si="9"/>
        <v/>
      </c>
      <c r="B192" s="11"/>
      <c r="C192" s="10"/>
      <c r="D192" s="11" t="str">
        <f t="shared" si="8"/>
        <v/>
      </c>
      <c r="E192" s="10"/>
      <c r="F192" s="10"/>
      <c r="G192" s="35"/>
      <c r="H192" s="10"/>
      <c r="I192" s="61"/>
      <c r="J192" s="32"/>
      <c r="K192" s="10"/>
      <c r="L192" s="10"/>
    </row>
    <row r="193" spans="1:12" s="12" customFormat="1" x14ac:dyDescent="0.25">
      <c r="A193" s="11" t="str">
        <f t="shared" si="9"/>
        <v/>
      </c>
      <c r="B193" s="11"/>
      <c r="C193" s="10"/>
      <c r="D193" s="11" t="str">
        <f t="shared" si="8"/>
        <v/>
      </c>
      <c r="E193" s="10"/>
      <c r="F193" s="10"/>
      <c r="G193" s="35"/>
      <c r="H193" s="10"/>
      <c r="I193" s="61"/>
      <c r="J193" s="32"/>
      <c r="K193" s="10"/>
      <c r="L193" s="10"/>
    </row>
    <row r="194" spans="1:12" s="12" customFormat="1" x14ac:dyDescent="0.25">
      <c r="A194" s="11" t="str">
        <f t="shared" si="9"/>
        <v/>
      </c>
      <c r="B194" s="11"/>
      <c r="C194" s="10"/>
      <c r="D194" s="11" t="str">
        <f t="shared" si="8"/>
        <v/>
      </c>
      <c r="E194" s="10"/>
      <c r="F194" s="10"/>
      <c r="G194" s="35"/>
      <c r="H194" s="10"/>
      <c r="I194" s="61"/>
      <c r="J194" s="32"/>
      <c r="K194" s="10"/>
      <c r="L194" s="10"/>
    </row>
    <row r="195" spans="1:12" s="12" customFormat="1" x14ac:dyDescent="0.25">
      <c r="A195" s="11" t="str">
        <f t="shared" si="9"/>
        <v/>
      </c>
      <c r="B195" s="11"/>
      <c r="C195" s="10"/>
      <c r="D195" s="11" t="str">
        <f t="shared" ref="D195:D258" si="10">IFERROR(MID(K195,FIND("*",SUBSTITUTE(K195,"/","*",LEN(K195)-LEN(SUBSTITUTE(K195,"/",""))))+1,LEN(K195)),"")</f>
        <v/>
      </c>
      <c r="E195" s="10"/>
      <c r="F195" s="10"/>
      <c r="G195" s="35"/>
      <c r="H195" s="10"/>
      <c r="I195" s="61"/>
      <c r="J195" s="32"/>
      <c r="K195" s="10"/>
      <c r="L195" s="10"/>
    </row>
    <row r="196" spans="1:12" s="12" customFormat="1" x14ac:dyDescent="0.25">
      <c r="A196" s="11" t="str">
        <f t="shared" ref="A196:A259" si="11">IF(K196&lt;&gt;"",ROW(K196)-2,"")</f>
        <v/>
      </c>
      <c r="B196" s="11"/>
      <c r="C196" s="10"/>
      <c r="D196" s="11" t="str">
        <f t="shared" si="10"/>
        <v/>
      </c>
      <c r="E196" s="10"/>
      <c r="F196" s="10"/>
      <c r="G196" s="35"/>
      <c r="H196" s="10"/>
      <c r="I196" s="61"/>
      <c r="J196" s="32"/>
      <c r="K196" s="10"/>
      <c r="L196" s="10"/>
    </row>
    <row r="197" spans="1:12" s="12" customFormat="1" x14ac:dyDescent="0.25">
      <c r="A197" s="11" t="str">
        <f t="shared" si="11"/>
        <v/>
      </c>
      <c r="B197" s="11"/>
      <c r="C197" s="10"/>
      <c r="D197" s="11" t="str">
        <f t="shared" si="10"/>
        <v/>
      </c>
      <c r="E197" s="10"/>
      <c r="F197" s="10"/>
      <c r="G197" s="35"/>
      <c r="H197" s="10"/>
      <c r="I197" s="61"/>
      <c r="J197" s="32"/>
      <c r="K197" s="10"/>
      <c r="L197" s="10"/>
    </row>
    <row r="198" spans="1:12" s="12" customFormat="1" x14ac:dyDescent="0.25">
      <c r="A198" s="11" t="str">
        <f t="shared" si="11"/>
        <v/>
      </c>
      <c r="B198" s="11"/>
      <c r="C198" s="10"/>
      <c r="D198" s="11" t="str">
        <f t="shared" si="10"/>
        <v/>
      </c>
      <c r="E198" s="10"/>
      <c r="F198" s="10"/>
      <c r="G198" s="35"/>
      <c r="H198" s="10"/>
      <c r="I198" s="61"/>
      <c r="J198" s="32"/>
      <c r="K198" s="10"/>
      <c r="L198" s="10"/>
    </row>
    <row r="199" spans="1:12" s="12" customFormat="1" x14ac:dyDescent="0.25">
      <c r="A199" s="11" t="str">
        <f t="shared" si="11"/>
        <v/>
      </c>
      <c r="B199" s="11"/>
      <c r="C199" s="10"/>
      <c r="D199" s="11" t="str">
        <f t="shared" si="10"/>
        <v/>
      </c>
      <c r="E199" s="10"/>
      <c r="F199" s="10"/>
      <c r="G199" s="35"/>
      <c r="H199" s="10"/>
      <c r="I199" s="61"/>
      <c r="J199" s="32"/>
      <c r="K199" s="10"/>
      <c r="L199" s="10"/>
    </row>
    <row r="200" spans="1:12" s="12" customFormat="1" x14ac:dyDescent="0.25">
      <c r="A200" s="11" t="str">
        <f t="shared" si="11"/>
        <v/>
      </c>
      <c r="B200" s="11"/>
      <c r="C200" s="10"/>
      <c r="D200" s="11" t="str">
        <f t="shared" si="10"/>
        <v/>
      </c>
      <c r="E200" s="10"/>
      <c r="F200" s="10"/>
      <c r="G200" s="35"/>
      <c r="H200" s="10"/>
      <c r="I200" s="61"/>
      <c r="J200" s="32"/>
      <c r="K200" s="10"/>
      <c r="L200" s="10"/>
    </row>
    <row r="201" spans="1:12" s="12" customFormat="1" x14ac:dyDescent="0.25">
      <c r="A201" s="11" t="str">
        <f t="shared" si="11"/>
        <v/>
      </c>
      <c r="B201" s="11"/>
      <c r="C201" s="10"/>
      <c r="D201" s="11" t="str">
        <f t="shared" si="10"/>
        <v/>
      </c>
      <c r="E201" s="10"/>
      <c r="F201" s="10"/>
      <c r="G201" s="35"/>
      <c r="H201" s="10"/>
      <c r="I201" s="61"/>
      <c r="J201" s="32"/>
      <c r="K201" s="10"/>
      <c r="L201" s="10"/>
    </row>
    <row r="202" spans="1:12" s="12" customFormat="1" x14ac:dyDescent="0.25">
      <c r="A202" s="11" t="str">
        <f t="shared" si="11"/>
        <v/>
      </c>
      <c r="B202" s="11"/>
      <c r="C202" s="10"/>
      <c r="D202" s="11" t="str">
        <f t="shared" si="10"/>
        <v/>
      </c>
      <c r="E202" s="10"/>
      <c r="F202" s="10"/>
      <c r="G202" s="35"/>
      <c r="H202" s="10"/>
      <c r="I202" s="61"/>
      <c r="J202" s="32"/>
      <c r="K202" s="10"/>
      <c r="L202" s="10"/>
    </row>
    <row r="203" spans="1:12" s="12" customFormat="1" x14ac:dyDescent="0.25">
      <c r="A203" s="11" t="str">
        <f t="shared" si="11"/>
        <v/>
      </c>
      <c r="B203" s="11"/>
      <c r="C203" s="10"/>
      <c r="D203" s="11" t="str">
        <f t="shared" si="10"/>
        <v/>
      </c>
      <c r="E203" s="10"/>
      <c r="F203" s="10"/>
      <c r="G203" s="35"/>
      <c r="H203" s="10"/>
      <c r="I203" s="61"/>
      <c r="J203" s="32"/>
      <c r="K203" s="10"/>
      <c r="L203" s="10"/>
    </row>
    <row r="204" spans="1:12" s="12" customFormat="1" x14ac:dyDescent="0.25">
      <c r="A204" s="11" t="str">
        <f t="shared" si="11"/>
        <v/>
      </c>
      <c r="B204" s="11"/>
      <c r="C204" s="10"/>
      <c r="D204" s="11" t="str">
        <f t="shared" si="10"/>
        <v/>
      </c>
      <c r="E204" s="10"/>
      <c r="F204" s="10"/>
      <c r="G204" s="35"/>
      <c r="H204" s="10"/>
      <c r="I204" s="61"/>
      <c r="J204" s="32"/>
      <c r="K204" s="10"/>
      <c r="L204" s="10"/>
    </row>
    <row r="205" spans="1:12" s="12" customFormat="1" x14ac:dyDescent="0.25">
      <c r="A205" s="11" t="str">
        <f t="shared" si="11"/>
        <v/>
      </c>
      <c r="B205" s="11"/>
      <c r="C205" s="10"/>
      <c r="D205" s="11" t="str">
        <f t="shared" si="10"/>
        <v/>
      </c>
      <c r="E205" s="10"/>
      <c r="F205" s="10"/>
      <c r="G205" s="35"/>
      <c r="H205" s="10"/>
      <c r="I205" s="61"/>
      <c r="J205" s="32"/>
      <c r="K205" s="10"/>
      <c r="L205" s="10"/>
    </row>
    <row r="206" spans="1:12" s="12" customFormat="1" x14ac:dyDescent="0.25">
      <c r="A206" s="11" t="str">
        <f t="shared" si="11"/>
        <v/>
      </c>
      <c r="B206" s="11"/>
      <c r="C206" s="10"/>
      <c r="D206" s="11" t="str">
        <f t="shared" si="10"/>
        <v/>
      </c>
      <c r="E206" s="10"/>
      <c r="F206" s="10"/>
      <c r="G206" s="35"/>
      <c r="H206" s="10"/>
      <c r="I206" s="61"/>
      <c r="J206" s="32"/>
      <c r="K206" s="10"/>
      <c r="L206" s="10"/>
    </row>
    <row r="207" spans="1:12" s="12" customFormat="1" x14ac:dyDescent="0.25">
      <c r="A207" s="11" t="str">
        <f t="shared" si="11"/>
        <v/>
      </c>
      <c r="B207" s="11"/>
      <c r="C207" s="10"/>
      <c r="D207" s="11" t="str">
        <f t="shared" si="10"/>
        <v/>
      </c>
      <c r="E207" s="10"/>
      <c r="F207" s="10"/>
      <c r="G207" s="35"/>
      <c r="H207" s="10"/>
      <c r="I207" s="61"/>
      <c r="J207" s="32"/>
      <c r="K207" s="10"/>
      <c r="L207" s="10"/>
    </row>
    <row r="208" spans="1:12" s="12" customFormat="1" x14ac:dyDescent="0.25">
      <c r="A208" s="11" t="str">
        <f t="shared" si="11"/>
        <v/>
      </c>
      <c r="B208" s="11"/>
      <c r="C208" s="10"/>
      <c r="D208" s="11" t="str">
        <f t="shared" si="10"/>
        <v/>
      </c>
      <c r="E208" s="10"/>
      <c r="F208" s="10"/>
      <c r="G208" s="35"/>
      <c r="H208" s="10"/>
      <c r="I208" s="61"/>
      <c r="J208" s="32"/>
      <c r="K208" s="10"/>
      <c r="L208" s="10"/>
    </row>
    <row r="209" spans="1:12" s="12" customFormat="1" x14ac:dyDescent="0.25">
      <c r="A209" s="11" t="str">
        <f t="shared" si="11"/>
        <v/>
      </c>
      <c r="B209" s="11"/>
      <c r="C209" s="10"/>
      <c r="D209" s="11" t="str">
        <f t="shared" si="10"/>
        <v/>
      </c>
      <c r="E209" s="10"/>
      <c r="F209" s="10"/>
      <c r="G209" s="35"/>
      <c r="H209" s="10"/>
      <c r="I209" s="61"/>
      <c r="J209" s="32"/>
      <c r="K209" s="10"/>
      <c r="L209" s="10"/>
    </row>
    <row r="210" spans="1:12" s="12" customFormat="1" x14ac:dyDescent="0.25">
      <c r="A210" s="11" t="str">
        <f t="shared" si="11"/>
        <v/>
      </c>
      <c r="B210" s="11"/>
      <c r="C210" s="10"/>
      <c r="D210" s="11" t="str">
        <f t="shared" si="10"/>
        <v/>
      </c>
      <c r="E210" s="10"/>
      <c r="F210" s="10"/>
      <c r="G210" s="35"/>
      <c r="H210" s="10"/>
      <c r="I210" s="61"/>
      <c r="J210" s="32"/>
      <c r="K210" s="10"/>
      <c r="L210" s="10"/>
    </row>
    <row r="211" spans="1:12" s="12" customFormat="1" x14ac:dyDescent="0.25">
      <c r="A211" s="11" t="str">
        <f t="shared" si="11"/>
        <v/>
      </c>
      <c r="B211" s="11"/>
      <c r="C211" s="10"/>
      <c r="D211" s="11" t="str">
        <f t="shared" si="10"/>
        <v/>
      </c>
      <c r="E211" s="10"/>
      <c r="F211" s="10"/>
      <c r="G211" s="35"/>
      <c r="H211" s="10"/>
      <c r="I211" s="61"/>
      <c r="J211" s="32"/>
      <c r="K211" s="10"/>
      <c r="L211" s="10"/>
    </row>
    <row r="212" spans="1:12" s="12" customFormat="1" x14ac:dyDescent="0.25">
      <c r="A212" s="11" t="str">
        <f t="shared" si="11"/>
        <v/>
      </c>
      <c r="B212" s="11"/>
      <c r="C212" s="10"/>
      <c r="D212" s="11" t="str">
        <f t="shared" si="10"/>
        <v/>
      </c>
      <c r="E212" s="10"/>
      <c r="F212" s="10"/>
      <c r="G212" s="35"/>
      <c r="H212" s="10"/>
      <c r="I212" s="61"/>
      <c r="J212" s="32"/>
      <c r="K212" s="10"/>
      <c r="L212" s="10"/>
    </row>
    <row r="213" spans="1:12" s="12" customFormat="1" x14ac:dyDescent="0.25">
      <c r="A213" s="11" t="str">
        <f t="shared" si="11"/>
        <v/>
      </c>
      <c r="B213" s="11"/>
      <c r="C213" s="10"/>
      <c r="D213" s="11" t="str">
        <f t="shared" si="10"/>
        <v/>
      </c>
      <c r="E213" s="10"/>
      <c r="F213" s="10"/>
      <c r="G213" s="35"/>
      <c r="H213" s="10"/>
      <c r="I213" s="61"/>
      <c r="J213" s="32"/>
      <c r="K213" s="10"/>
      <c r="L213" s="10"/>
    </row>
    <row r="214" spans="1:12" s="12" customFormat="1" x14ac:dyDescent="0.25">
      <c r="A214" s="11" t="str">
        <f t="shared" si="11"/>
        <v/>
      </c>
      <c r="B214" s="11"/>
      <c r="C214" s="10"/>
      <c r="D214" s="11" t="str">
        <f t="shared" si="10"/>
        <v/>
      </c>
      <c r="E214" s="10"/>
      <c r="F214" s="10"/>
      <c r="G214" s="35"/>
      <c r="H214" s="10"/>
      <c r="I214" s="61"/>
      <c r="J214" s="32"/>
      <c r="K214" s="10"/>
      <c r="L214" s="10"/>
    </row>
    <row r="215" spans="1:12" s="12" customFormat="1" x14ac:dyDescent="0.25">
      <c r="A215" s="11" t="str">
        <f t="shared" si="11"/>
        <v/>
      </c>
      <c r="B215" s="11"/>
      <c r="C215" s="10"/>
      <c r="D215" s="11" t="str">
        <f t="shared" si="10"/>
        <v/>
      </c>
      <c r="E215" s="10"/>
      <c r="F215" s="10"/>
      <c r="G215" s="35"/>
      <c r="H215" s="10"/>
      <c r="I215" s="61"/>
      <c r="J215" s="32"/>
      <c r="K215" s="10"/>
      <c r="L215" s="10"/>
    </row>
    <row r="216" spans="1:12" s="12" customFormat="1" x14ac:dyDescent="0.25">
      <c r="A216" s="11" t="str">
        <f t="shared" si="11"/>
        <v/>
      </c>
      <c r="B216" s="11"/>
      <c r="C216" s="10"/>
      <c r="D216" s="11" t="str">
        <f t="shared" si="10"/>
        <v/>
      </c>
      <c r="E216" s="10"/>
      <c r="F216" s="10"/>
      <c r="G216" s="35"/>
      <c r="H216" s="10"/>
      <c r="I216" s="61"/>
      <c r="J216" s="32"/>
      <c r="K216" s="10"/>
      <c r="L216" s="10"/>
    </row>
    <row r="217" spans="1:12" s="12" customFormat="1" x14ac:dyDescent="0.25">
      <c r="A217" s="11" t="str">
        <f t="shared" si="11"/>
        <v/>
      </c>
      <c r="B217" s="11"/>
      <c r="C217" s="10"/>
      <c r="D217" s="11" t="str">
        <f t="shared" si="10"/>
        <v/>
      </c>
      <c r="E217" s="10"/>
      <c r="F217" s="10"/>
      <c r="G217" s="35"/>
      <c r="H217" s="10"/>
      <c r="I217" s="61"/>
      <c r="J217" s="32"/>
      <c r="K217" s="10"/>
      <c r="L217" s="10"/>
    </row>
    <row r="218" spans="1:12" s="12" customFormat="1" x14ac:dyDescent="0.25">
      <c r="A218" s="11" t="str">
        <f t="shared" si="11"/>
        <v/>
      </c>
      <c r="B218" s="11"/>
      <c r="C218" s="10"/>
      <c r="D218" s="11" t="str">
        <f t="shared" si="10"/>
        <v/>
      </c>
      <c r="E218" s="10"/>
      <c r="F218" s="10"/>
      <c r="G218" s="35"/>
      <c r="H218" s="10"/>
      <c r="I218" s="61"/>
      <c r="J218" s="32"/>
      <c r="K218" s="10"/>
      <c r="L218" s="10"/>
    </row>
    <row r="219" spans="1:12" s="12" customFormat="1" x14ac:dyDescent="0.25">
      <c r="A219" s="11" t="str">
        <f t="shared" si="11"/>
        <v/>
      </c>
      <c r="B219" s="11"/>
      <c r="C219" s="10"/>
      <c r="D219" s="11" t="str">
        <f t="shared" si="10"/>
        <v/>
      </c>
      <c r="E219" s="10"/>
      <c r="F219" s="10"/>
      <c r="G219" s="35"/>
      <c r="H219" s="10"/>
      <c r="I219" s="61"/>
      <c r="J219" s="32"/>
      <c r="K219" s="10"/>
      <c r="L219" s="10"/>
    </row>
    <row r="220" spans="1:12" s="12" customFormat="1" x14ac:dyDescent="0.25">
      <c r="A220" s="11" t="str">
        <f t="shared" si="11"/>
        <v/>
      </c>
      <c r="B220" s="11"/>
      <c r="C220" s="10"/>
      <c r="D220" s="11" t="str">
        <f t="shared" si="10"/>
        <v/>
      </c>
      <c r="E220" s="10"/>
      <c r="F220" s="10"/>
      <c r="G220" s="35"/>
      <c r="H220" s="10"/>
      <c r="I220" s="61"/>
      <c r="J220" s="32"/>
      <c r="K220" s="10"/>
      <c r="L220" s="10"/>
    </row>
    <row r="221" spans="1:12" s="12" customFormat="1" x14ac:dyDescent="0.25">
      <c r="A221" s="11" t="str">
        <f t="shared" si="11"/>
        <v/>
      </c>
      <c r="B221" s="11"/>
      <c r="C221" s="10"/>
      <c r="D221" s="11" t="str">
        <f t="shared" si="10"/>
        <v/>
      </c>
      <c r="E221" s="10"/>
      <c r="F221" s="10"/>
      <c r="G221" s="35"/>
      <c r="H221" s="10"/>
      <c r="I221" s="61"/>
      <c r="J221" s="32"/>
      <c r="K221" s="10"/>
      <c r="L221" s="10"/>
    </row>
    <row r="222" spans="1:12" s="12" customFormat="1" x14ac:dyDescent="0.25">
      <c r="A222" s="11" t="str">
        <f t="shared" si="11"/>
        <v/>
      </c>
      <c r="B222" s="11"/>
      <c r="C222" s="10"/>
      <c r="D222" s="11" t="str">
        <f t="shared" si="10"/>
        <v/>
      </c>
      <c r="E222" s="10"/>
      <c r="F222" s="10"/>
      <c r="G222" s="35"/>
      <c r="H222" s="10"/>
      <c r="I222" s="61"/>
      <c r="J222" s="32"/>
      <c r="K222" s="10"/>
      <c r="L222" s="10"/>
    </row>
    <row r="223" spans="1:12" s="12" customFormat="1" x14ac:dyDescent="0.25">
      <c r="A223" s="11" t="str">
        <f t="shared" si="11"/>
        <v/>
      </c>
      <c r="B223" s="11"/>
      <c r="C223" s="10"/>
      <c r="D223" s="11" t="str">
        <f t="shared" si="10"/>
        <v/>
      </c>
      <c r="E223" s="10"/>
      <c r="F223" s="10"/>
      <c r="G223" s="35"/>
      <c r="H223" s="10"/>
      <c r="I223" s="61"/>
      <c r="J223" s="32"/>
      <c r="K223" s="10"/>
      <c r="L223" s="10"/>
    </row>
    <row r="224" spans="1:12" s="12" customFormat="1" x14ac:dyDescent="0.25">
      <c r="A224" s="11" t="str">
        <f t="shared" si="11"/>
        <v/>
      </c>
      <c r="B224" s="11"/>
      <c r="C224" s="10"/>
      <c r="D224" s="11" t="str">
        <f t="shared" si="10"/>
        <v/>
      </c>
      <c r="E224" s="10"/>
      <c r="F224" s="10"/>
      <c r="G224" s="35"/>
      <c r="H224" s="10"/>
      <c r="I224" s="61"/>
      <c r="J224" s="32"/>
      <c r="K224" s="10"/>
      <c r="L224" s="10"/>
    </row>
    <row r="225" spans="1:12" s="12" customFormat="1" x14ac:dyDescent="0.25">
      <c r="A225" s="11" t="str">
        <f t="shared" si="11"/>
        <v/>
      </c>
      <c r="B225" s="11"/>
      <c r="C225" s="10"/>
      <c r="D225" s="11" t="str">
        <f t="shared" si="10"/>
        <v/>
      </c>
      <c r="E225" s="10"/>
      <c r="F225" s="10"/>
      <c r="G225" s="35"/>
      <c r="H225" s="10"/>
      <c r="I225" s="61"/>
      <c r="J225" s="32"/>
      <c r="K225" s="10"/>
      <c r="L225" s="10"/>
    </row>
    <row r="226" spans="1:12" s="12" customFormat="1" x14ac:dyDescent="0.25">
      <c r="A226" s="11" t="str">
        <f t="shared" si="11"/>
        <v/>
      </c>
      <c r="B226" s="11"/>
      <c r="C226" s="10"/>
      <c r="D226" s="11" t="str">
        <f t="shared" si="10"/>
        <v/>
      </c>
      <c r="E226" s="10"/>
      <c r="F226" s="10"/>
      <c r="G226" s="35"/>
      <c r="H226" s="10"/>
      <c r="I226" s="61"/>
      <c r="J226" s="32"/>
      <c r="K226" s="10"/>
      <c r="L226" s="10"/>
    </row>
    <row r="227" spans="1:12" s="12" customFormat="1" x14ac:dyDescent="0.25">
      <c r="A227" s="11" t="str">
        <f t="shared" si="11"/>
        <v/>
      </c>
      <c r="B227" s="11"/>
      <c r="C227" s="10"/>
      <c r="D227" s="11" t="str">
        <f t="shared" si="10"/>
        <v/>
      </c>
      <c r="E227" s="10"/>
      <c r="F227" s="10"/>
      <c r="G227" s="35"/>
      <c r="H227" s="10"/>
      <c r="I227" s="61"/>
      <c r="J227" s="32"/>
      <c r="K227" s="10"/>
      <c r="L227" s="10"/>
    </row>
    <row r="228" spans="1:12" s="12" customFormat="1" x14ac:dyDescent="0.25">
      <c r="A228" s="11" t="str">
        <f t="shared" si="11"/>
        <v/>
      </c>
      <c r="B228" s="11"/>
      <c r="C228" s="10"/>
      <c r="D228" s="11" t="str">
        <f t="shared" si="10"/>
        <v/>
      </c>
      <c r="E228" s="10"/>
      <c r="F228" s="10"/>
      <c r="G228" s="35"/>
      <c r="H228" s="10"/>
      <c r="I228" s="61"/>
      <c r="J228" s="32"/>
      <c r="K228" s="10"/>
      <c r="L228" s="10"/>
    </row>
    <row r="229" spans="1:12" s="12" customFormat="1" x14ac:dyDescent="0.25">
      <c r="A229" s="11" t="str">
        <f t="shared" si="11"/>
        <v/>
      </c>
      <c r="B229" s="11"/>
      <c r="C229" s="10"/>
      <c r="D229" s="11" t="str">
        <f t="shared" si="10"/>
        <v/>
      </c>
      <c r="E229" s="10"/>
      <c r="F229" s="10"/>
      <c r="G229" s="35"/>
      <c r="H229" s="10"/>
      <c r="I229" s="61"/>
      <c r="J229" s="32"/>
      <c r="K229" s="10"/>
      <c r="L229" s="10"/>
    </row>
    <row r="230" spans="1:12" s="12" customFormat="1" x14ac:dyDescent="0.25">
      <c r="A230" s="11" t="str">
        <f t="shared" si="11"/>
        <v/>
      </c>
      <c r="B230" s="11"/>
      <c r="C230" s="10"/>
      <c r="D230" s="11" t="str">
        <f t="shared" si="10"/>
        <v/>
      </c>
      <c r="E230" s="10"/>
      <c r="F230" s="10"/>
      <c r="G230" s="35"/>
      <c r="H230" s="10"/>
      <c r="I230" s="61"/>
      <c r="J230" s="32"/>
      <c r="K230" s="10"/>
      <c r="L230" s="10"/>
    </row>
    <row r="231" spans="1:12" s="12" customFormat="1" x14ac:dyDescent="0.25">
      <c r="A231" s="11" t="str">
        <f t="shared" si="11"/>
        <v/>
      </c>
      <c r="B231" s="11"/>
      <c r="C231" s="10"/>
      <c r="D231" s="11" t="str">
        <f t="shared" si="10"/>
        <v/>
      </c>
      <c r="E231" s="10"/>
      <c r="F231" s="10"/>
      <c r="G231" s="35"/>
      <c r="H231" s="10"/>
      <c r="I231" s="61"/>
      <c r="J231" s="32"/>
      <c r="K231" s="10"/>
      <c r="L231" s="10"/>
    </row>
    <row r="232" spans="1:12" s="12" customFormat="1" x14ac:dyDescent="0.25">
      <c r="A232" s="11" t="str">
        <f t="shared" si="11"/>
        <v/>
      </c>
      <c r="B232" s="11"/>
      <c r="C232" s="10"/>
      <c r="D232" s="11" t="str">
        <f t="shared" si="10"/>
        <v/>
      </c>
      <c r="E232" s="10"/>
      <c r="F232" s="10"/>
      <c r="G232" s="35"/>
      <c r="H232" s="10"/>
      <c r="I232" s="61"/>
      <c r="J232" s="32"/>
      <c r="K232" s="10"/>
      <c r="L232" s="10"/>
    </row>
    <row r="233" spans="1:12" s="12" customFormat="1" x14ac:dyDescent="0.25">
      <c r="A233" s="11" t="str">
        <f t="shared" si="11"/>
        <v/>
      </c>
      <c r="B233" s="11"/>
      <c r="C233" s="10"/>
      <c r="D233" s="11" t="str">
        <f t="shared" si="10"/>
        <v/>
      </c>
      <c r="E233" s="10"/>
      <c r="F233" s="10"/>
      <c r="G233" s="35"/>
      <c r="H233" s="10"/>
      <c r="I233" s="61"/>
      <c r="J233" s="32"/>
      <c r="K233" s="10"/>
      <c r="L233" s="10"/>
    </row>
    <row r="234" spans="1:12" s="12" customFormat="1" x14ac:dyDescent="0.25">
      <c r="A234" s="11" t="str">
        <f t="shared" si="11"/>
        <v/>
      </c>
      <c r="B234" s="11"/>
      <c r="C234" s="10"/>
      <c r="D234" s="11" t="str">
        <f t="shared" si="10"/>
        <v/>
      </c>
      <c r="E234" s="10"/>
      <c r="F234" s="10"/>
      <c r="G234" s="35"/>
      <c r="H234" s="10"/>
      <c r="I234" s="61"/>
      <c r="J234" s="32"/>
      <c r="K234" s="10"/>
      <c r="L234" s="10"/>
    </row>
    <row r="235" spans="1:12" s="12" customFormat="1" x14ac:dyDescent="0.25">
      <c r="A235" s="11" t="str">
        <f t="shared" si="11"/>
        <v/>
      </c>
      <c r="B235" s="11"/>
      <c r="C235" s="10"/>
      <c r="D235" s="11" t="str">
        <f t="shared" si="10"/>
        <v/>
      </c>
      <c r="E235" s="10"/>
      <c r="F235" s="10"/>
      <c r="G235" s="35"/>
      <c r="H235" s="10"/>
      <c r="I235" s="61"/>
      <c r="J235" s="32"/>
      <c r="K235" s="10"/>
      <c r="L235" s="10"/>
    </row>
    <row r="236" spans="1:12" s="12" customFormat="1" x14ac:dyDescent="0.25">
      <c r="A236" s="11" t="str">
        <f t="shared" si="11"/>
        <v/>
      </c>
      <c r="B236" s="11"/>
      <c r="C236" s="10"/>
      <c r="D236" s="11" t="str">
        <f t="shared" si="10"/>
        <v/>
      </c>
      <c r="E236" s="10"/>
      <c r="F236" s="10"/>
      <c r="G236" s="35"/>
      <c r="H236" s="10"/>
      <c r="I236" s="61"/>
      <c r="J236" s="32"/>
      <c r="K236" s="10"/>
      <c r="L236" s="10"/>
    </row>
    <row r="237" spans="1:12" s="12" customFormat="1" x14ac:dyDescent="0.25">
      <c r="A237" s="11" t="str">
        <f t="shared" si="11"/>
        <v/>
      </c>
      <c r="B237" s="11"/>
      <c r="C237" s="10"/>
      <c r="D237" s="11" t="str">
        <f t="shared" si="10"/>
        <v/>
      </c>
      <c r="E237" s="10"/>
      <c r="F237" s="10"/>
      <c r="G237" s="35"/>
      <c r="H237" s="10"/>
      <c r="I237" s="61"/>
      <c r="J237" s="32"/>
      <c r="K237" s="10"/>
      <c r="L237" s="10"/>
    </row>
    <row r="238" spans="1:12" s="12" customFormat="1" x14ac:dyDescent="0.25">
      <c r="A238" s="11" t="str">
        <f t="shared" si="11"/>
        <v/>
      </c>
      <c r="B238" s="11"/>
      <c r="C238" s="10"/>
      <c r="D238" s="11" t="str">
        <f t="shared" si="10"/>
        <v/>
      </c>
      <c r="E238" s="10"/>
      <c r="F238" s="10"/>
      <c r="G238" s="35"/>
      <c r="H238" s="10"/>
      <c r="I238" s="61"/>
      <c r="J238" s="32"/>
      <c r="K238" s="10"/>
      <c r="L238" s="10"/>
    </row>
    <row r="239" spans="1:12" s="12" customFormat="1" x14ac:dyDescent="0.25">
      <c r="A239" s="11" t="str">
        <f t="shared" si="11"/>
        <v/>
      </c>
      <c r="B239" s="11"/>
      <c r="C239" s="10"/>
      <c r="D239" s="11" t="str">
        <f t="shared" si="10"/>
        <v/>
      </c>
      <c r="E239" s="10"/>
      <c r="F239" s="10"/>
      <c r="G239" s="35"/>
      <c r="H239" s="10"/>
      <c r="I239" s="61"/>
      <c r="J239" s="32"/>
      <c r="K239" s="10"/>
      <c r="L239" s="10"/>
    </row>
    <row r="240" spans="1:12" s="12" customFormat="1" x14ac:dyDescent="0.25">
      <c r="A240" s="11" t="str">
        <f t="shared" si="11"/>
        <v/>
      </c>
      <c r="B240" s="11"/>
      <c r="C240" s="10"/>
      <c r="D240" s="11" t="str">
        <f t="shared" si="10"/>
        <v/>
      </c>
      <c r="E240" s="10"/>
      <c r="F240" s="10"/>
      <c r="G240" s="35"/>
      <c r="H240" s="10"/>
      <c r="I240" s="61"/>
      <c r="J240" s="32"/>
      <c r="K240" s="10"/>
      <c r="L240" s="10"/>
    </row>
    <row r="241" spans="1:12" s="12" customFormat="1" x14ac:dyDescent="0.25">
      <c r="A241" s="11" t="str">
        <f t="shared" si="11"/>
        <v/>
      </c>
      <c r="B241" s="11"/>
      <c r="C241" s="10"/>
      <c r="D241" s="11" t="str">
        <f t="shared" si="10"/>
        <v/>
      </c>
      <c r="E241" s="10"/>
      <c r="F241" s="10"/>
      <c r="G241" s="35"/>
      <c r="H241" s="10"/>
      <c r="I241" s="61"/>
      <c r="J241" s="32"/>
      <c r="K241" s="10"/>
      <c r="L241" s="10"/>
    </row>
    <row r="242" spans="1:12" s="12" customFormat="1" x14ac:dyDescent="0.25">
      <c r="A242" s="11" t="str">
        <f t="shared" si="11"/>
        <v/>
      </c>
      <c r="B242" s="11"/>
      <c r="C242" s="10"/>
      <c r="D242" s="11" t="str">
        <f t="shared" si="10"/>
        <v/>
      </c>
      <c r="E242" s="10"/>
      <c r="F242" s="10"/>
      <c r="G242" s="35"/>
      <c r="H242" s="10"/>
      <c r="I242" s="61"/>
      <c r="J242" s="32"/>
      <c r="K242" s="10"/>
      <c r="L242" s="10"/>
    </row>
    <row r="243" spans="1:12" s="12" customFormat="1" x14ac:dyDescent="0.25">
      <c r="A243" s="11" t="str">
        <f t="shared" si="11"/>
        <v/>
      </c>
      <c r="B243" s="11"/>
      <c r="C243" s="10"/>
      <c r="D243" s="11" t="str">
        <f t="shared" si="10"/>
        <v/>
      </c>
      <c r="E243" s="10"/>
      <c r="F243" s="10"/>
      <c r="G243" s="35"/>
      <c r="H243" s="10"/>
      <c r="I243" s="61"/>
      <c r="J243" s="32"/>
      <c r="K243" s="10"/>
      <c r="L243" s="10"/>
    </row>
    <row r="244" spans="1:12" s="12" customFormat="1" x14ac:dyDescent="0.25">
      <c r="A244" s="11" t="str">
        <f t="shared" si="11"/>
        <v/>
      </c>
      <c r="B244" s="11"/>
      <c r="C244" s="10"/>
      <c r="D244" s="11" t="str">
        <f t="shared" si="10"/>
        <v/>
      </c>
      <c r="E244" s="10"/>
      <c r="F244" s="10"/>
      <c r="G244" s="35"/>
      <c r="H244" s="10"/>
      <c r="I244" s="61"/>
      <c r="J244" s="32"/>
      <c r="K244" s="10"/>
      <c r="L244" s="10"/>
    </row>
    <row r="245" spans="1:12" s="12" customFormat="1" x14ac:dyDescent="0.25">
      <c r="A245" s="11" t="str">
        <f t="shared" si="11"/>
        <v/>
      </c>
      <c r="B245" s="11"/>
      <c r="C245" s="10"/>
      <c r="D245" s="11" t="str">
        <f t="shared" si="10"/>
        <v/>
      </c>
      <c r="E245" s="10"/>
      <c r="F245" s="10"/>
      <c r="G245" s="35"/>
      <c r="H245" s="10"/>
      <c r="I245" s="61"/>
      <c r="J245" s="32"/>
      <c r="K245" s="10"/>
      <c r="L245" s="10"/>
    </row>
    <row r="246" spans="1:12" s="12" customFormat="1" x14ac:dyDescent="0.25">
      <c r="A246" s="11" t="str">
        <f t="shared" si="11"/>
        <v/>
      </c>
      <c r="B246" s="11"/>
      <c r="C246" s="10"/>
      <c r="D246" s="11" t="str">
        <f t="shared" si="10"/>
        <v/>
      </c>
      <c r="E246" s="10"/>
      <c r="F246" s="10"/>
      <c r="G246" s="35"/>
      <c r="H246" s="10"/>
      <c r="I246" s="61"/>
      <c r="J246" s="32"/>
      <c r="K246" s="10"/>
      <c r="L246" s="10"/>
    </row>
    <row r="247" spans="1:12" s="12" customFormat="1" x14ac:dyDescent="0.25">
      <c r="A247" s="11" t="str">
        <f t="shared" si="11"/>
        <v/>
      </c>
      <c r="B247" s="11"/>
      <c r="C247" s="10"/>
      <c r="D247" s="11" t="str">
        <f t="shared" si="10"/>
        <v/>
      </c>
      <c r="E247" s="10"/>
      <c r="F247" s="10"/>
      <c r="G247" s="35"/>
      <c r="H247" s="10"/>
      <c r="I247" s="61"/>
      <c r="J247" s="32"/>
      <c r="K247" s="10"/>
      <c r="L247" s="10"/>
    </row>
    <row r="248" spans="1:12" s="12" customFormat="1" x14ac:dyDescent="0.25">
      <c r="A248" s="11" t="str">
        <f t="shared" si="11"/>
        <v/>
      </c>
      <c r="B248" s="11"/>
      <c r="C248" s="10"/>
      <c r="D248" s="11" t="str">
        <f t="shared" si="10"/>
        <v/>
      </c>
      <c r="E248" s="10"/>
      <c r="F248" s="10"/>
      <c r="G248" s="35"/>
      <c r="H248" s="10"/>
      <c r="I248" s="61"/>
      <c r="J248" s="32"/>
      <c r="K248" s="10"/>
      <c r="L248" s="10"/>
    </row>
    <row r="249" spans="1:12" s="12" customFormat="1" x14ac:dyDescent="0.25">
      <c r="A249" s="11" t="str">
        <f t="shared" si="11"/>
        <v/>
      </c>
      <c r="B249" s="11"/>
      <c r="C249" s="10"/>
      <c r="D249" s="11" t="str">
        <f t="shared" si="10"/>
        <v/>
      </c>
      <c r="E249" s="10"/>
      <c r="F249" s="10"/>
      <c r="G249" s="35"/>
      <c r="H249" s="10"/>
      <c r="I249" s="61"/>
      <c r="J249" s="32"/>
      <c r="K249" s="10"/>
      <c r="L249" s="10"/>
    </row>
    <row r="250" spans="1:12" s="12" customFormat="1" x14ac:dyDescent="0.25">
      <c r="A250" s="11" t="str">
        <f t="shared" si="11"/>
        <v/>
      </c>
      <c r="B250" s="11"/>
      <c r="C250" s="10"/>
      <c r="D250" s="11" t="str">
        <f t="shared" si="10"/>
        <v/>
      </c>
      <c r="E250" s="10"/>
      <c r="F250" s="10"/>
      <c r="G250" s="35"/>
      <c r="H250" s="10"/>
      <c r="I250" s="61"/>
      <c r="J250" s="32"/>
      <c r="K250" s="10"/>
      <c r="L250" s="10"/>
    </row>
    <row r="251" spans="1:12" s="12" customFormat="1" x14ac:dyDescent="0.25">
      <c r="A251" s="11" t="str">
        <f t="shared" si="11"/>
        <v/>
      </c>
      <c r="B251" s="11"/>
      <c r="C251" s="10"/>
      <c r="D251" s="11" t="str">
        <f t="shared" si="10"/>
        <v/>
      </c>
      <c r="E251" s="10"/>
      <c r="F251" s="10"/>
      <c r="G251" s="35"/>
      <c r="H251" s="10"/>
      <c r="I251" s="61"/>
      <c r="J251" s="32"/>
      <c r="K251" s="10"/>
      <c r="L251" s="10"/>
    </row>
    <row r="252" spans="1:12" s="12" customFormat="1" x14ac:dyDescent="0.25">
      <c r="A252" s="11" t="str">
        <f t="shared" si="11"/>
        <v/>
      </c>
      <c r="B252" s="11"/>
      <c r="C252" s="10"/>
      <c r="D252" s="11" t="str">
        <f t="shared" si="10"/>
        <v/>
      </c>
      <c r="E252" s="10"/>
      <c r="F252" s="10"/>
      <c r="G252" s="35"/>
      <c r="H252" s="10"/>
      <c r="I252" s="61"/>
      <c r="J252" s="32"/>
      <c r="K252" s="10"/>
      <c r="L252" s="10"/>
    </row>
    <row r="253" spans="1:12" s="12" customFormat="1" x14ac:dyDescent="0.25">
      <c r="A253" s="11" t="str">
        <f t="shared" si="11"/>
        <v/>
      </c>
      <c r="B253" s="11"/>
      <c r="C253" s="10"/>
      <c r="D253" s="11" t="str">
        <f t="shared" si="10"/>
        <v/>
      </c>
      <c r="E253" s="10"/>
      <c r="F253" s="10"/>
      <c r="G253" s="35"/>
      <c r="H253" s="10"/>
      <c r="I253" s="61"/>
      <c r="J253" s="32"/>
      <c r="K253" s="10"/>
      <c r="L253" s="10"/>
    </row>
    <row r="254" spans="1:12" s="12" customFormat="1" x14ac:dyDescent="0.25">
      <c r="A254" s="11" t="str">
        <f t="shared" si="11"/>
        <v/>
      </c>
      <c r="B254" s="11"/>
      <c r="C254" s="10"/>
      <c r="D254" s="11" t="str">
        <f t="shared" si="10"/>
        <v/>
      </c>
      <c r="E254" s="10"/>
      <c r="F254" s="10"/>
      <c r="G254" s="35"/>
      <c r="H254" s="10"/>
      <c r="I254" s="61"/>
      <c r="J254" s="32"/>
      <c r="K254" s="10"/>
      <c r="L254" s="10"/>
    </row>
    <row r="255" spans="1:12" s="12" customFormat="1" x14ac:dyDescent="0.25">
      <c r="A255" s="11" t="str">
        <f t="shared" si="11"/>
        <v/>
      </c>
      <c r="B255" s="11"/>
      <c r="C255" s="10"/>
      <c r="D255" s="11" t="str">
        <f t="shared" si="10"/>
        <v/>
      </c>
      <c r="E255" s="10"/>
      <c r="F255" s="10"/>
      <c r="G255" s="35"/>
      <c r="H255" s="10"/>
      <c r="I255" s="61"/>
      <c r="J255" s="32"/>
      <c r="K255" s="10"/>
      <c r="L255" s="10"/>
    </row>
    <row r="256" spans="1:12" s="12" customFormat="1" x14ac:dyDescent="0.25">
      <c r="A256" s="11" t="str">
        <f t="shared" si="11"/>
        <v/>
      </c>
      <c r="B256" s="11"/>
      <c r="C256" s="10"/>
      <c r="D256" s="11" t="str">
        <f t="shared" si="10"/>
        <v/>
      </c>
      <c r="E256" s="10"/>
      <c r="F256" s="10"/>
      <c r="G256" s="35"/>
      <c r="H256" s="10"/>
      <c r="I256" s="61"/>
      <c r="J256" s="32"/>
      <c r="K256" s="10"/>
      <c r="L256" s="10"/>
    </row>
    <row r="257" spans="1:12" s="12" customFormat="1" x14ac:dyDescent="0.25">
      <c r="A257" s="11" t="str">
        <f t="shared" si="11"/>
        <v/>
      </c>
      <c r="B257" s="11"/>
      <c r="C257" s="10"/>
      <c r="D257" s="11" t="str">
        <f t="shared" si="10"/>
        <v/>
      </c>
      <c r="E257" s="10"/>
      <c r="F257" s="10"/>
      <c r="G257" s="35"/>
      <c r="H257" s="10"/>
      <c r="I257" s="61"/>
      <c r="J257" s="32"/>
      <c r="K257" s="10"/>
      <c r="L257" s="10"/>
    </row>
    <row r="258" spans="1:12" s="12" customFormat="1" x14ac:dyDescent="0.25">
      <c r="A258" s="11" t="str">
        <f t="shared" si="11"/>
        <v/>
      </c>
      <c r="B258" s="11"/>
      <c r="C258" s="10"/>
      <c r="D258" s="11" t="str">
        <f t="shared" si="10"/>
        <v/>
      </c>
      <c r="E258" s="10"/>
      <c r="F258" s="10"/>
      <c r="G258" s="35"/>
      <c r="H258" s="10"/>
      <c r="I258" s="61"/>
      <c r="J258" s="32"/>
      <c r="K258" s="10"/>
      <c r="L258" s="10"/>
    </row>
    <row r="259" spans="1:12" s="12" customFormat="1" x14ac:dyDescent="0.25">
      <c r="A259" s="11" t="str">
        <f t="shared" si="11"/>
        <v/>
      </c>
      <c r="B259" s="11"/>
      <c r="C259" s="10"/>
      <c r="D259" s="11" t="str">
        <f t="shared" ref="D259:D322" si="12">IFERROR(MID(K259,FIND("*",SUBSTITUTE(K259,"/","*",LEN(K259)-LEN(SUBSTITUTE(K259,"/",""))))+1,LEN(K259)),"")</f>
        <v/>
      </c>
      <c r="E259" s="10"/>
      <c r="F259" s="10"/>
      <c r="G259" s="35"/>
      <c r="H259" s="10"/>
      <c r="I259" s="61"/>
      <c r="J259" s="32"/>
      <c r="K259" s="10"/>
      <c r="L259" s="10"/>
    </row>
    <row r="260" spans="1:12" s="12" customFormat="1" x14ac:dyDescent="0.25">
      <c r="A260" s="11" t="str">
        <f t="shared" ref="A260:A323" si="13">IF(K260&lt;&gt;"",ROW(K260)-2,"")</f>
        <v/>
      </c>
      <c r="B260" s="11"/>
      <c r="C260" s="10"/>
      <c r="D260" s="11" t="str">
        <f t="shared" si="12"/>
        <v/>
      </c>
      <c r="E260" s="10"/>
      <c r="F260" s="10"/>
      <c r="G260" s="35"/>
      <c r="H260" s="10"/>
      <c r="I260" s="61"/>
      <c r="J260" s="32"/>
      <c r="K260" s="10"/>
      <c r="L260" s="10"/>
    </row>
    <row r="261" spans="1:12" s="12" customFormat="1" x14ac:dyDescent="0.25">
      <c r="A261" s="11" t="str">
        <f t="shared" si="13"/>
        <v/>
      </c>
      <c r="B261" s="11"/>
      <c r="C261" s="10"/>
      <c r="D261" s="11" t="str">
        <f t="shared" si="12"/>
        <v/>
      </c>
      <c r="E261" s="10"/>
      <c r="F261" s="10"/>
      <c r="G261" s="35"/>
      <c r="H261" s="10"/>
      <c r="I261" s="61"/>
      <c r="J261" s="32"/>
      <c r="K261" s="10"/>
      <c r="L261" s="10"/>
    </row>
    <row r="262" spans="1:12" s="12" customFormat="1" x14ac:dyDescent="0.25">
      <c r="A262" s="11" t="str">
        <f t="shared" si="13"/>
        <v/>
      </c>
      <c r="B262" s="11"/>
      <c r="C262" s="10"/>
      <c r="D262" s="11" t="str">
        <f t="shared" si="12"/>
        <v/>
      </c>
      <c r="E262" s="10"/>
      <c r="F262" s="10"/>
      <c r="G262" s="35"/>
      <c r="H262" s="10"/>
      <c r="I262" s="61"/>
      <c r="J262" s="32"/>
      <c r="K262" s="10"/>
      <c r="L262" s="10"/>
    </row>
    <row r="263" spans="1:12" s="12" customFormat="1" x14ac:dyDescent="0.25">
      <c r="A263" s="11" t="str">
        <f t="shared" si="13"/>
        <v/>
      </c>
      <c r="B263" s="11"/>
      <c r="C263" s="10"/>
      <c r="D263" s="11" t="str">
        <f t="shared" si="12"/>
        <v/>
      </c>
      <c r="E263" s="10"/>
      <c r="F263" s="10"/>
      <c r="G263" s="35"/>
      <c r="H263" s="10"/>
      <c r="I263" s="61"/>
      <c r="J263" s="32"/>
      <c r="K263" s="10"/>
      <c r="L263" s="10"/>
    </row>
    <row r="264" spans="1:12" s="12" customFormat="1" x14ac:dyDescent="0.25">
      <c r="A264" s="11" t="str">
        <f t="shared" si="13"/>
        <v/>
      </c>
      <c r="B264" s="11"/>
      <c r="C264" s="10"/>
      <c r="D264" s="11" t="str">
        <f t="shared" si="12"/>
        <v/>
      </c>
      <c r="E264" s="10"/>
      <c r="F264" s="10"/>
      <c r="G264" s="35"/>
      <c r="H264" s="10"/>
      <c r="I264" s="61"/>
      <c r="J264" s="32"/>
      <c r="K264" s="10"/>
      <c r="L264" s="10"/>
    </row>
    <row r="265" spans="1:12" s="12" customFormat="1" x14ac:dyDescent="0.25">
      <c r="A265" s="11" t="str">
        <f t="shared" si="13"/>
        <v/>
      </c>
      <c r="B265" s="11"/>
      <c r="C265" s="10"/>
      <c r="D265" s="11" t="str">
        <f t="shared" si="12"/>
        <v/>
      </c>
      <c r="E265" s="10"/>
      <c r="F265" s="10"/>
      <c r="G265" s="35"/>
      <c r="H265" s="10"/>
      <c r="I265" s="61"/>
      <c r="J265" s="32"/>
      <c r="K265" s="10"/>
      <c r="L265" s="10"/>
    </row>
    <row r="266" spans="1:12" s="12" customFormat="1" x14ac:dyDescent="0.25">
      <c r="A266" s="11" t="str">
        <f t="shared" si="13"/>
        <v/>
      </c>
      <c r="B266" s="11"/>
      <c r="C266" s="10"/>
      <c r="D266" s="11" t="str">
        <f t="shared" si="12"/>
        <v/>
      </c>
      <c r="E266" s="10"/>
      <c r="F266" s="10"/>
      <c r="G266" s="35"/>
      <c r="H266" s="10"/>
      <c r="I266" s="61"/>
      <c r="J266" s="32"/>
      <c r="K266" s="10"/>
      <c r="L266" s="10"/>
    </row>
    <row r="267" spans="1:12" s="12" customFormat="1" x14ac:dyDescent="0.25">
      <c r="A267" s="11" t="str">
        <f t="shared" si="13"/>
        <v/>
      </c>
      <c r="B267" s="11"/>
      <c r="C267" s="10"/>
      <c r="D267" s="11" t="str">
        <f t="shared" si="12"/>
        <v/>
      </c>
      <c r="E267" s="10"/>
      <c r="F267" s="10"/>
      <c r="G267" s="35"/>
      <c r="H267" s="10"/>
      <c r="I267" s="61"/>
      <c r="J267" s="32"/>
      <c r="K267" s="10"/>
      <c r="L267" s="10"/>
    </row>
    <row r="268" spans="1:12" s="12" customFormat="1" x14ac:dyDescent="0.25">
      <c r="A268" s="11" t="str">
        <f t="shared" si="13"/>
        <v/>
      </c>
      <c r="B268" s="11"/>
      <c r="C268" s="10"/>
      <c r="D268" s="11" t="str">
        <f t="shared" si="12"/>
        <v/>
      </c>
      <c r="E268" s="10"/>
      <c r="F268" s="10"/>
      <c r="G268" s="35"/>
      <c r="H268" s="10"/>
      <c r="I268" s="61"/>
      <c r="J268" s="32"/>
      <c r="K268" s="10"/>
      <c r="L268" s="10"/>
    </row>
    <row r="269" spans="1:12" s="12" customFormat="1" x14ac:dyDescent="0.25">
      <c r="A269" s="11" t="str">
        <f t="shared" si="13"/>
        <v/>
      </c>
      <c r="B269" s="11"/>
      <c r="C269" s="10"/>
      <c r="D269" s="11" t="str">
        <f t="shared" si="12"/>
        <v/>
      </c>
      <c r="E269" s="10"/>
      <c r="F269" s="10"/>
      <c r="G269" s="35"/>
      <c r="H269" s="10"/>
      <c r="I269" s="61"/>
      <c r="J269" s="32"/>
      <c r="K269" s="10"/>
      <c r="L269" s="10"/>
    </row>
    <row r="270" spans="1:12" s="12" customFormat="1" x14ac:dyDescent="0.25">
      <c r="A270" s="11" t="str">
        <f t="shared" si="13"/>
        <v/>
      </c>
      <c r="B270" s="11"/>
      <c r="C270" s="10"/>
      <c r="D270" s="11" t="str">
        <f t="shared" si="12"/>
        <v/>
      </c>
      <c r="E270" s="10"/>
      <c r="F270" s="10"/>
      <c r="G270" s="35"/>
      <c r="H270" s="10"/>
      <c r="I270" s="61"/>
      <c r="J270" s="32"/>
      <c r="K270" s="10"/>
      <c r="L270" s="10"/>
    </row>
    <row r="271" spans="1:12" s="12" customFormat="1" x14ac:dyDescent="0.25">
      <c r="A271" s="11" t="str">
        <f t="shared" si="13"/>
        <v/>
      </c>
      <c r="B271" s="11"/>
      <c r="C271" s="10"/>
      <c r="D271" s="11" t="str">
        <f t="shared" si="12"/>
        <v/>
      </c>
      <c r="E271" s="10"/>
      <c r="F271" s="10"/>
      <c r="G271" s="35"/>
      <c r="H271" s="10"/>
      <c r="I271" s="61"/>
      <c r="J271" s="32"/>
      <c r="K271" s="10"/>
      <c r="L271" s="10"/>
    </row>
    <row r="272" spans="1:12" s="12" customFormat="1" x14ac:dyDescent="0.25">
      <c r="A272" s="11" t="str">
        <f t="shared" si="13"/>
        <v/>
      </c>
      <c r="B272" s="11"/>
      <c r="C272" s="10"/>
      <c r="D272" s="11" t="str">
        <f t="shared" si="12"/>
        <v/>
      </c>
      <c r="E272" s="10"/>
      <c r="F272" s="10"/>
      <c r="G272" s="35"/>
      <c r="H272" s="10"/>
      <c r="I272" s="61"/>
      <c r="J272" s="32"/>
      <c r="K272" s="10"/>
      <c r="L272" s="10"/>
    </row>
    <row r="273" spans="1:12" s="12" customFormat="1" x14ac:dyDescent="0.25">
      <c r="A273" s="11" t="str">
        <f t="shared" si="13"/>
        <v/>
      </c>
      <c r="B273" s="11"/>
      <c r="C273" s="10"/>
      <c r="D273" s="11" t="str">
        <f t="shared" si="12"/>
        <v/>
      </c>
      <c r="E273" s="10"/>
      <c r="F273" s="10"/>
      <c r="G273" s="35"/>
      <c r="H273" s="10"/>
      <c r="I273" s="61"/>
      <c r="J273" s="32"/>
      <c r="K273" s="10"/>
      <c r="L273" s="10"/>
    </row>
    <row r="274" spans="1:12" s="12" customFormat="1" x14ac:dyDescent="0.25">
      <c r="A274" s="11" t="str">
        <f t="shared" si="13"/>
        <v/>
      </c>
      <c r="B274" s="11"/>
      <c r="C274" s="10"/>
      <c r="D274" s="11" t="str">
        <f t="shared" si="12"/>
        <v/>
      </c>
      <c r="E274" s="10"/>
      <c r="F274" s="10"/>
      <c r="G274" s="35"/>
      <c r="H274" s="10"/>
      <c r="I274" s="61"/>
      <c r="J274" s="32"/>
      <c r="K274" s="10"/>
      <c r="L274" s="10"/>
    </row>
    <row r="275" spans="1:12" s="12" customFormat="1" x14ac:dyDescent="0.25">
      <c r="A275" s="11" t="str">
        <f t="shared" si="13"/>
        <v/>
      </c>
      <c r="B275" s="11"/>
      <c r="C275" s="10"/>
      <c r="D275" s="11" t="str">
        <f t="shared" si="12"/>
        <v/>
      </c>
      <c r="E275" s="10"/>
      <c r="F275" s="10"/>
      <c r="G275" s="35"/>
      <c r="H275" s="10"/>
      <c r="I275" s="61"/>
      <c r="J275" s="32"/>
      <c r="K275" s="10"/>
      <c r="L275" s="10"/>
    </row>
    <row r="276" spans="1:12" s="12" customFormat="1" x14ac:dyDescent="0.25">
      <c r="A276" s="11" t="str">
        <f t="shared" si="13"/>
        <v/>
      </c>
      <c r="B276" s="11"/>
      <c r="C276" s="10"/>
      <c r="D276" s="11" t="str">
        <f t="shared" si="12"/>
        <v/>
      </c>
      <c r="E276" s="10"/>
      <c r="F276" s="10"/>
      <c r="G276" s="35"/>
      <c r="H276" s="10"/>
      <c r="I276" s="61"/>
      <c r="J276" s="32"/>
      <c r="K276" s="10"/>
      <c r="L276" s="10"/>
    </row>
    <row r="277" spans="1:12" s="12" customFormat="1" x14ac:dyDescent="0.25">
      <c r="A277" s="11" t="str">
        <f t="shared" si="13"/>
        <v/>
      </c>
      <c r="B277" s="11"/>
      <c r="C277" s="10"/>
      <c r="D277" s="11" t="str">
        <f t="shared" si="12"/>
        <v/>
      </c>
      <c r="E277" s="10"/>
      <c r="F277" s="10"/>
      <c r="G277" s="35"/>
      <c r="H277" s="10"/>
      <c r="I277" s="61"/>
      <c r="J277" s="32"/>
      <c r="K277" s="10"/>
      <c r="L277" s="10"/>
    </row>
    <row r="278" spans="1:12" s="12" customFormat="1" x14ac:dyDescent="0.25">
      <c r="A278" s="11" t="str">
        <f t="shared" si="13"/>
        <v/>
      </c>
      <c r="B278" s="11"/>
      <c r="C278" s="10"/>
      <c r="D278" s="11" t="str">
        <f t="shared" si="12"/>
        <v/>
      </c>
      <c r="E278" s="10"/>
      <c r="F278" s="10"/>
      <c r="G278" s="35"/>
      <c r="H278" s="10"/>
      <c r="I278" s="61"/>
      <c r="J278" s="32"/>
      <c r="K278" s="10"/>
      <c r="L278" s="10"/>
    </row>
    <row r="279" spans="1:12" s="12" customFormat="1" x14ac:dyDescent="0.25">
      <c r="A279" s="11" t="str">
        <f t="shared" si="13"/>
        <v/>
      </c>
      <c r="B279" s="11"/>
      <c r="C279" s="10"/>
      <c r="D279" s="11" t="str">
        <f t="shared" si="12"/>
        <v/>
      </c>
      <c r="E279" s="10"/>
      <c r="F279" s="10"/>
      <c r="G279" s="35"/>
      <c r="H279" s="10"/>
      <c r="I279" s="61"/>
      <c r="J279" s="32"/>
      <c r="K279" s="10"/>
      <c r="L279" s="10"/>
    </row>
    <row r="280" spans="1:12" s="12" customFormat="1" x14ac:dyDescent="0.25">
      <c r="A280" s="11" t="str">
        <f t="shared" si="13"/>
        <v/>
      </c>
      <c r="B280" s="11"/>
      <c r="C280" s="10"/>
      <c r="D280" s="11" t="str">
        <f t="shared" si="12"/>
        <v/>
      </c>
      <c r="E280" s="10"/>
      <c r="F280" s="10"/>
      <c r="G280" s="35"/>
      <c r="H280" s="10"/>
      <c r="I280" s="61"/>
      <c r="J280" s="32"/>
      <c r="K280" s="10"/>
      <c r="L280" s="10"/>
    </row>
    <row r="281" spans="1:12" s="12" customFormat="1" x14ac:dyDescent="0.25">
      <c r="A281" s="11" t="str">
        <f t="shared" si="13"/>
        <v/>
      </c>
      <c r="B281" s="11"/>
      <c r="C281" s="10"/>
      <c r="D281" s="11" t="str">
        <f t="shared" si="12"/>
        <v/>
      </c>
      <c r="E281" s="10"/>
      <c r="F281" s="10"/>
      <c r="G281" s="35"/>
      <c r="H281" s="10"/>
      <c r="I281" s="61"/>
      <c r="J281" s="32"/>
      <c r="K281" s="10"/>
      <c r="L281" s="10"/>
    </row>
    <row r="282" spans="1:12" s="12" customFormat="1" x14ac:dyDescent="0.25">
      <c r="A282" s="11" t="str">
        <f t="shared" si="13"/>
        <v/>
      </c>
      <c r="B282" s="11"/>
      <c r="C282" s="10"/>
      <c r="D282" s="11" t="str">
        <f t="shared" si="12"/>
        <v/>
      </c>
      <c r="E282" s="10"/>
      <c r="F282" s="10"/>
      <c r="G282" s="35"/>
      <c r="H282" s="10"/>
      <c r="I282" s="61"/>
      <c r="J282" s="32"/>
      <c r="K282" s="10"/>
      <c r="L282" s="10"/>
    </row>
    <row r="283" spans="1:12" s="12" customFormat="1" x14ac:dyDescent="0.25">
      <c r="A283" s="11" t="str">
        <f t="shared" si="13"/>
        <v/>
      </c>
      <c r="B283" s="11"/>
      <c r="C283" s="10"/>
      <c r="D283" s="11" t="str">
        <f t="shared" si="12"/>
        <v/>
      </c>
      <c r="E283" s="10"/>
      <c r="F283" s="10"/>
      <c r="G283" s="35"/>
      <c r="H283" s="10"/>
      <c r="I283" s="61"/>
      <c r="J283" s="32"/>
      <c r="K283" s="10"/>
      <c r="L283" s="10"/>
    </row>
    <row r="284" spans="1:12" s="12" customFormat="1" x14ac:dyDescent="0.25">
      <c r="A284" s="11" t="str">
        <f t="shared" si="13"/>
        <v/>
      </c>
      <c r="B284" s="11"/>
      <c r="C284" s="10"/>
      <c r="D284" s="11" t="str">
        <f t="shared" si="12"/>
        <v/>
      </c>
      <c r="E284" s="10"/>
      <c r="F284" s="10"/>
      <c r="G284" s="35"/>
      <c r="H284" s="10"/>
      <c r="I284" s="61"/>
      <c r="J284" s="32"/>
      <c r="K284" s="10"/>
      <c r="L284" s="10"/>
    </row>
    <row r="285" spans="1:12" s="12" customFormat="1" x14ac:dyDescent="0.25">
      <c r="A285" s="11" t="str">
        <f t="shared" si="13"/>
        <v/>
      </c>
      <c r="B285" s="11"/>
      <c r="C285" s="10"/>
      <c r="D285" s="11" t="str">
        <f t="shared" si="12"/>
        <v/>
      </c>
      <c r="E285" s="10"/>
      <c r="F285" s="10"/>
      <c r="G285" s="35"/>
      <c r="H285" s="10"/>
      <c r="I285" s="61"/>
      <c r="J285" s="32"/>
      <c r="K285" s="10"/>
      <c r="L285" s="10"/>
    </row>
    <row r="286" spans="1:12" s="12" customFormat="1" x14ac:dyDescent="0.25">
      <c r="A286" s="11" t="str">
        <f t="shared" si="13"/>
        <v/>
      </c>
      <c r="B286" s="11"/>
      <c r="C286" s="10"/>
      <c r="D286" s="11" t="str">
        <f t="shared" si="12"/>
        <v/>
      </c>
      <c r="E286" s="10"/>
      <c r="F286" s="10"/>
      <c r="G286" s="35"/>
      <c r="H286" s="10"/>
      <c r="I286" s="61"/>
      <c r="J286" s="32"/>
      <c r="K286" s="10"/>
      <c r="L286" s="10"/>
    </row>
    <row r="287" spans="1:12" s="12" customFormat="1" x14ac:dyDescent="0.25">
      <c r="A287" s="11" t="str">
        <f t="shared" si="13"/>
        <v/>
      </c>
      <c r="B287" s="11"/>
      <c r="C287" s="10"/>
      <c r="D287" s="11" t="str">
        <f t="shared" si="12"/>
        <v/>
      </c>
      <c r="E287" s="10"/>
      <c r="F287" s="10"/>
      <c r="G287" s="35"/>
      <c r="H287" s="10"/>
      <c r="I287" s="61"/>
      <c r="J287" s="32"/>
      <c r="K287" s="10"/>
      <c r="L287" s="10"/>
    </row>
    <row r="288" spans="1:12" s="12" customFormat="1" x14ac:dyDescent="0.25">
      <c r="A288" s="11" t="str">
        <f t="shared" si="13"/>
        <v/>
      </c>
      <c r="B288" s="11"/>
      <c r="C288" s="10"/>
      <c r="D288" s="11" t="str">
        <f t="shared" si="12"/>
        <v/>
      </c>
      <c r="E288" s="10"/>
      <c r="F288" s="10"/>
      <c r="G288" s="35"/>
      <c r="H288" s="10"/>
      <c r="I288" s="61"/>
      <c r="J288" s="32"/>
      <c r="K288" s="10"/>
      <c r="L288" s="10"/>
    </row>
    <row r="289" spans="1:12" s="12" customFormat="1" x14ac:dyDescent="0.25">
      <c r="A289" s="11" t="str">
        <f t="shared" si="13"/>
        <v/>
      </c>
      <c r="B289" s="11"/>
      <c r="C289" s="10"/>
      <c r="D289" s="11" t="str">
        <f t="shared" si="12"/>
        <v/>
      </c>
      <c r="E289" s="10"/>
      <c r="F289" s="10"/>
      <c r="G289" s="35"/>
      <c r="H289" s="10"/>
      <c r="I289" s="61"/>
      <c r="J289" s="32"/>
      <c r="K289" s="10"/>
      <c r="L289" s="10"/>
    </row>
    <row r="290" spans="1:12" s="12" customFormat="1" x14ac:dyDescent="0.25">
      <c r="A290" s="11" t="str">
        <f t="shared" si="13"/>
        <v/>
      </c>
      <c r="B290" s="11"/>
      <c r="C290" s="10"/>
      <c r="D290" s="11" t="str">
        <f t="shared" si="12"/>
        <v/>
      </c>
      <c r="E290" s="10"/>
      <c r="F290" s="10"/>
      <c r="G290" s="35"/>
      <c r="H290" s="10"/>
      <c r="I290" s="61"/>
      <c r="J290" s="32"/>
      <c r="K290" s="10"/>
      <c r="L290" s="10"/>
    </row>
    <row r="291" spans="1:12" s="12" customFormat="1" x14ac:dyDescent="0.25">
      <c r="A291" s="11" t="str">
        <f t="shared" si="13"/>
        <v/>
      </c>
      <c r="B291" s="11"/>
      <c r="C291" s="10"/>
      <c r="D291" s="11" t="str">
        <f t="shared" si="12"/>
        <v/>
      </c>
      <c r="E291" s="10"/>
      <c r="F291" s="10"/>
      <c r="G291" s="35"/>
      <c r="H291" s="10"/>
      <c r="I291" s="61"/>
      <c r="J291" s="32"/>
      <c r="K291" s="10"/>
      <c r="L291" s="10"/>
    </row>
    <row r="292" spans="1:12" s="12" customFormat="1" x14ac:dyDescent="0.25">
      <c r="A292" s="11" t="str">
        <f t="shared" si="13"/>
        <v/>
      </c>
      <c r="B292" s="11"/>
      <c r="C292" s="10"/>
      <c r="D292" s="11" t="str">
        <f t="shared" si="12"/>
        <v/>
      </c>
      <c r="E292" s="10"/>
      <c r="F292" s="10"/>
      <c r="G292" s="35"/>
      <c r="H292" s="10"/>
      <c r="I292" s="61"/>
      <c r="J292" s="32"/>
      <c r="K292" s="10"/>
      <c r="L292" s="10"/>
    </row>
    <row r="293" spans="1:12" s="12" customFormat="1" x14ac:dyDescent="0.25">
      <c r="A293" s="11" t="str">
        <f t="shared" si="13"/>
        <v/>
      </c>
      <c r="B293" s="11"/>
      <c r="C293" s="10"/>
      <c r="D293" s="11" t="str">
        <f t="shared" si="12"/>
        <v/>
      </c>
      <c r="E293" s="10"/>
      <c r="F293" s="10"/>
      <c r="G293" s="35"/>
      <c r="H293" s="10"/>
      <c r="I293" s="61"/>
      <c r="J293" s="32"/>
      <c r="K293" s="10"/>
      <c r="L293" s="10"/>
    </row>
    <row r="294" spans="1:12" s="12" customFormat="1" x14ac:dyDescent="0.25">
      <c r="A294" s="11" t="str">
        <f t="shared" si="13"/>
        <v/>
      </c>
      <c r="B294" s="11"/>
      <c r="C294" s="10"/>
      <c r="D294" s="11" t="str">
        <f t="shared" si="12"/>
        <v/>
      </c>
      <c r="E294" s="10"/>
      <c r="F294" s="10"/>
      <c r="G294" s="35"/>
      <c r="H294" s="10"/>
      <c r="I294" s="61"/>
      <c r="J294" s="32"/>
      <c r="K294" s="10"/>
      <c r="L294" s="10"/>
    </row>
    <row r="295" spans="1:12" s="12" customFormat="1" x14ac:dyDescent="0.25">
      <c r="A295" s="11" t="str">
        <f t="shared" si="13"/>
        <v/>
      </c>
      <c r="B295" s="11"/>
      <c r="C295" s="10"/>
      <c r="D295" s="11" t="str">
        <f t="shared" si="12"/>
        <v/>
      </c>
      <c r="E295" s="10"/>
      <c r="F295" s="10"/>
      <c r="G295" s="35"/>
      <c r="H295" s="10"/>
      <c r="I295" s="61"/>
      <c r="J295" s="32"/>
      <c r="K295" s="10"/>
      <c r="L295" s="10"/>
    </row>
    <row r="296" spans="1:12" s="12" customFormat="1" x14ac:dyDescent="0.25">
      <c r="A296" s="11" t="str">
        <f t="shared" si="13"/>
        <v/>
      </c>
      <c r="B296" s="11"/>
      <c r="C296" s="10"/>
      <c r="D296" s="11" t="str">
        <f t="shared" si="12"/>
        <v/>
      </c>
      <c r="E296" s="10"/>
      <c r="F296" s="10"/>
      <c r="G296" s="35"/>
      <c r="H296" s="10"/>
      <c r="I296" s="61"/>
      <c r="J296" s="32"/>
      <c r="K296" s="10"/>
      <c r="L296" s="10"/>
    </row>
    <row r="297" spans="1:12" s="12" customFormat="1" x14ac:dyDescent="0.25">
      <c r="A297" s="11" t="str">
        <f t="shared" si="13"/>
        <v/>
      </c>
      <c r="B297" s="11"/>
      <c r="C297" s="10"/>
      <c r="D297" s="11" t="str">
        <f t="shared" si="12"/>
        <v/>
      </c>
      <c r="E297" s="10"/>
      <c r="F297" s="10"/>
      <c r="G297" s="35"/>
      <c r="H297" s="10"/>
      <c r="I297" s="61"/>
      <c r="J297" s="32"/>
      <c r="K297" s="10"/>
      <c r="L297" s="10"/>
    </row>
    <row r="298" spans="1:12" s="12" customFormat="1" x14ac:dyDescent="0.25">
      <c r="A298" s="11" t="str">
        <f t="shared" si="13"/>
        <v/>
      </c>
      <c r="B298" s="11"/>
      <c r="C298" s="10"/>
      <c r="D298" s="11" t="str">
        <f t="shared" si="12"/>
        <v/>
      </c>
      <c r="E298" s="10"/>
      <c r="F298" s="10"/>
      <c r="G298" s="35"/>
      <c r="H298" s="10"/>
      <c r="I298" s="61"/>
      <c r="J298" s="32"/>
      <c r="K298" s="10"/>
      <c r="L298" s="10"/>
    </row>
    <row r="299" spans="1:12" s="12" customFormat="1" x14ac:dyDescent="0.25">
      <c r="A299" s="11" t="str">
        <f t="shared" si="13"/>
        <v/>
      </c>
      <c r="B299" s="11"/>
      <c r="C299" s="10"/>
      <c r="D299" s="11" t="str">
        <f t="shared" si="12"/>
        <v/>
      </c>
      <c r="E299" s="10"/>
      <c r="F299" s="10"/>
      <c r="G299" s="35"/>
      <c r="H299" s="10"/>
      <c r="I299" s="61"/>
      <c r="J299" s="32"/>
      <c r="K299" s="10"/>
      <c r="L299" s="10"/>
    </row>
    <row r="300" spans="1:12" s="12" customFormat="1" x14ac:dyDescent="0.25">
      <c r="A300" s="11" t="str">
        <f t="shared" si="13"/>
        <v/>
      </c>
      <c r="B300" s="11"/>
      <c r="C300" s="10"/>
      <c r="D300" s="11" t="str">
        <f t="shared" si="12"/>
        <v/>
      </c>
      <c r="E300" s="10"/>
      <c r="F300" s="10"/>
      <c r="G300" s="35"/>
      <c r="H300" s="10"/>
      <c r="I300" s="61"/>
      <c r="J300" s="32"/>
      <c r="K300" s="10"/>
      <c r="L300" s="10"/>
    </row>
    <row r="301" spans="1:12" s="12" customFormat="1" x14ac:dyDescent="0.25">
      <c r="A301" s="11" t="str">
        <f t="shared" si="13"/>
        <v/>
      </c>
      <c r="B301" s="11"/>
      <c r="C301" s="10"/>
      <c r="D301" s="11" t="str">
        <f t="shared" si="12"/>
        <v/>
      </c>
      <c r="E301" s="10"/>
      <c r="F301" s="10"/>
      <c r="G301" s="35"/>
      <c r="H301" s="10"/>
      <c r="I301" s="61"/>
      <c r="J301" s="32"/>
      <c r="K301" s="10"/>
      <c r="L301" s="10"/>
    </row>
    <row r="302" spans="1:12" s="12" customFormat="1" x14ac:dyDescent="0.25">
      <c r="A302" s="11" t="str">
        <f t="shared" si="13"/>
        <v/>
      </c>
      <c r="B302" s="11"/>
      <c r="C302" s="10"/>
      <c r="D302" s="11" t="str">
        <f t="shared" si="12"/>
        <v/>
      </c>
      <c r="E302" s="10"/>
      <c r="F302" s="10"/>
      <c r="G302" s="35"/>
      <c r="H302" s="10"/>
      <c r="I302" s="61"/>
      <c r="J302" s="32"/>
      <c r="K302" s="10"/>
      <c r="L302" s="10"/>
    </row>
    <row r="303" spans="1:12" s="12" customFormat="1" x14ac:dyDescent="0.25">
      <c r="A303" s="11" t="str">
        <f t="shared" si="13"/>
        <v/>
      </c>
      <c r="B303" s="11"/>
      <c r="C303" s="10"/>
      <c r="D303" s="11" t="str">
        <f t="shared" si="12"/>
        <v/>
      </c>
      <c r="E303" s="10"/>
      <c r="F303" s="10"/>
      <c r="G303" s="35"/>
      <c r="H303" s="10"/>
      <c r="I303" s="61"/>
      <c r="J303" s="32"/>
      <c r="K303" s="10"/>
      <c r="L303" s="10"/>
    </row>
    <row r="304" spans="1:12" s="12" customFormat="1" x14ac:dyDescent="0.25">
      <c r="A304" s="11" t="str">
        <f t="shared" si="13"/>
        <v/>
      </c>
      <c r="B304" s="11"/>
      <c r="C304" s="10"/>
      <c r="D304" s="11" t="str">
        <f t="shared" si="12"/>
        <v/>
      </c>
      <c r="E304" s="10"/>
      <c r="F304" s="10"/>
      <c r="G304" s="35"/>
      <c r="H304" s="10"/>
      <c r="I304" s="61"/>
      <c r="J304" s="32"/>
      <c r="K304" s="10"/>
      <c r="L304" s="10"/>
    </row>
    <row r="305" spans="1:12" s="12" customFormat="1" x14ac:dyDescent="0.25">
      <c r="A305" s="11" t="str">
        <f t="shared" si="13"/>
        <v/>
      </c>
      <c r="B305" s="11"/>
      <c r="C305" s="10"/>
      <c r="D305" s="11" t="str">
        <f t="shared" si="12"/>
        <v/>
      </c>
      <c r="E305" s="10"/>
      <c r="F305" s="10"/>
      <c r="G305" s="35"/>
      <c r="H305" s="10"/>
      <c r="I305" s="61"/>
      <c r="J305" s="32"/>
      <c r="K305" s="10"/>
      <c r="L305" s="10"/>
    </row>
    <row r="306" spans="1:12" s="12" customFormat="1" x14ac:dyDescent="0.25">
      <c r="A306" s="11" t="str">
        <f t="shared" si="13"/>
        <v/>
      </c>
      <c r="B306" s="11"/>
      <c r="C306" s="10"/>
      <c r="D306" s="11" t="str">
        <f t="shared" si="12"/>
        <v/>
      </c>
      <c r="E306" s="10"/>
      <c r="F306" s="10"/>
      <c r="G306" s="35"/>
      <c r="H306" s="10"/>
      <c r="I306" s="61"/>
      <c r="J306" s="32"/>
      <c r="K306" s="10"/>
      <c r="L306" s="10"/>
    </row>
    <row r="307" spans="1:12" s="12" customFormat="1" x14ac:dyDescent="0.25">
      <c r="A307" s="11" t="str">
        <f t="shared" si="13"/>
        <v/>
      </c>
      <c r="B307" s="11"/>
      <c r="C307" s="10"/>
      <c r="D307" s="11" t="str">
        <f t="shared" si="12"/>
        <v/>
      </c>
      <c r="E307" s="10"/>
      <c r="F307" s="10"/>
      <c r="G307" s="35"/>
      <c r="H307" s="10"/>
      <c r="I307" s="61"/>
      <c r="J307" s="32"/>
      <c r="K307" s="10"/>
      <c r="L307" s="10"/>
    </row>
    <row r="308" spans="1:12" s="12" customFormat="1" x14ac:dyDescent="0.25">
      <c r="A308" s="11" t="str">
        <f t="shared" si="13"/>
        <v/>
      </c>
      <c r="B308" s="11"/>
      <c r="C308" s="10"/>
      <c r="D308" s="11" t="str">
        <f t="shared" si="12"/>
        <v/>
      </c>
      <c r="E308" s="10"/>
      <c r="F308" s="10"/>
      <c r="G308" s="35"/>
      <c r="H308" s="10"/>
      <c r="I308" s="61"/>
      <c r="J308" s="32"/>
      <c r="K308" s="10"/>
      <c r="L308" s="10"/>
    </row>
    <row r="309" spans="1:12" s="12" customFormat="1" x14ac:dyDescent="0.25">
      <c r="A309" s="11" t="str">
        <f t="shared" si="13"/>
        <v/>
      </c>
      <c r="B309" s="11"/>
      <c r="C309" s="10"/>
      <c r="D309" s="11" t="str">
        <f t="shared" si="12"/>
        <v/>
      </c>
      <c r="E309" s="10"/>
      <c r="F309" s="10"/>
      <c r="G309" s="35"/>
      <c r="H309" s="10"/>
      <c r="I309" s="61"/>
      <c r="J309" s="32"/>
      <c r="K309" s="10"/>
      <c r="L309" s="10"/>
    </row>
    <row r="310" spans="1:12" s="12" customFormat="1" x14ac:dyDescent="0.25">
      <c r="A310" s="11" t="str">
        <f t="shared" si="13"/>
        <v/>
      </c>
      <c r="B310" s="11"/>
      <c r="C310" s="10"/>
      <c r="D310" s="11" t="str">
        <f t="shared" si="12"/>
        <v/>
      </c>
      <c r="E310" s="10"/>
      <c r="F310" s="10"/>
      <c r="G310" s="35"/>
      <c r="H310" s="10"/>
      <c r="I310" s="61"/>
      <c r="J310" s="32"/>
      <c r="K310" s="10"/>
      <c r="L310" s="10"/>
    </row>
    <row r="311" spans="1:12" s="12" customFormat="1" x14ac:dyDescent="0.25">
      <c r="A311" s="11" t="str">
        <f t="shared" si="13"/>
        <v/>
      </c>
      <c r="B311" s="11"/>
      <c r="C311" s="10"/>
      <c r="D311" s="11" t="str">
        <f t="shared" si="12"/>
        <v/>
      </c>
      <c r="E311" s="10"/>
      <c r="F311" s="10"/>
      <c r="G311" s="35"/>
      <c r="H311" s="10"/>
      <c r="I311" s="61"/>
      <c r="J311" s="32"/>
      <c r="K311" s="10"/>
      <c r="L311" s="10"/>
    </row>
    <row r="312" spans="1:12" s="12" customFormat="1" x14ac:dyDescent="0.25">
      <c r="A312" s="11" t="str">
        <f t="shared" si="13"/>
        <v/>
      </c>
      <c r="B312" s="11"/>
      <c r="C312" s="10"/>
      <c r="D312" s="11" t="str">
        <f t="shared" si="12"/>
        <v/>
      </c>
      <c r="E312" s="10"/>
      <c r="F312" s="10"/>
      <c r="G312" s="35"/>
      <c r="H312" s="10"/>
      <c r="I312" s="61"/>
      <c r="J312" s="32"/>
      <c r="K312" s="10"/>
      <c r="L312" s="10"/>
    </row>
    <row r="313" spans="1:12" s="12" customFormat="1" x14ac:dyDescent="0.25">
      <c r="A313" s="11" t="str">
        <f t="shared" si="13"/>
        <v/>
      </c>
      <c r="B313" s="11"/>
      <c r="C313" s="10"/>
      <c r="D313" s="11" t="str">
        <f t="shared" si="12"/>
        <v/>
      </c>
      <c r="E313" s="10"/>
      <c r="F313" s="10"/>
      <c r="G313" s="35"/>
      <c r="H313" s="10"/>
      <c r="I313" s="61"/>
      <c r="J313" s="32"/>
      <c r="K313" s="10"/>
      <c r="L313" s="10"/>
    </row>
    <row r="314" spans="1:12" s="12" customFormat="1" x14ac:dyDescent="0.25">
      <c r="A314" s="11" t="str">
        <f t="shared" si="13"/>
        <v/>
      </c>
      <c r="B314" s="11"/>
      <c r="C314" s="10"/>
      <c r="D314" s="11" t="str">
        <f t="shared" si="12"/>
        <v/>
      </c>
      <c r="E314" s="10"/>
      <c r="F314" s="10"/>
      <c r="G314" s="35"/>
      <c r="H314" s="10"/>
      <c r="I314" s="61"/>
      <c r="J314" s="32"/>
      <c r="K314" s="10"/>
      <c r="L314" s="10"/>
    </row>
    <row r="315" spans="1:12" s="12" customFormat="1" x14ac:dyDescent="0.25">
      <c r="A315" s="11" t="str">
        <f t="shared" si="13"/>
        <v/>
      </c>
      <c r="B315" s="11"/>
      <c r="C315" s="10"/>
      <c r="D315" s="11" t="str">
        <f t="shared" si="12"/>
        <v/>
      </c>
      <c r="E315" s="10"/>
      <c r="F315" s="10"/>
      <c r="G315" s="35"/>
      <c r="H315" s="10"/>
      <c r="I315" s="61"/>
      <c r="J315" s="32"/>
      <c r="K315" s="10"/>
      <c r="L315" s="10"/>
    </row>
    <row r="316" spans="1:12" s="12" customFormat="1" x14ac:dyDescent="0.25">
      <c r="A316" s="11" t="str">
        <f t="shared" si="13"/>
        <v/>
      </c>
      <c r="B316" s="11"/>
      <c r="C316" s="10"/>
      <c r="D316" s="11" t="str">
        <f t="shared" si="12"/>
        <v/>
      </c>
      <c r="E316" s="10"/>
      <c r="F316" s="10"/>
      <c r="G316" s="35"/>
      <c r="H316" s="10"/>
      <c r="I316" s="61"/>
      <c r="J316" s="32"/>
      <c r="K316" s="10"/>
      <c r="L316" s="10"/>
    </row>
    <row r="317" spans="1:12" s="12" customFormat="1" x14ac:dyDescent="0.25">
      <c r="A317" s="11" t="str">
        <f t="shared" si="13"/>
        <v/>
      </c>
      <c r="B317" s="11"/>
      <c r="C317" s="10"/>
      <c r="D317" s="11" t="str">
        <f t="shared" si="12"/>
        <v/>
      </c>
      <c r="E317" s="10"/>
      <c r="F317" s="10"/>
      <c r="G317" s="35"/>
      <c r="H317" s="10"/>
      <c r="I317" s="61"/>
      <c r="J317" s="32"/>
      <c r="K317" s="10"/>
      <c r="L317" s="10"/>
    </row>
    <row r="318" spans="1:12" s="12" customFormat="1" x14ac:dyDescent="0.25">
      <c r="A318" s="11" t="str">
        <f t="shared" si="13"/>
        <v/>
      </c>
      <c r="B318" s="11"/>
      <c r="C318" s="10"/>
      <c r="D318" s="11" t="str">
        <f t="shared" si="12"/>
        <v/>
      </c>
      <c r="E318" s="10"/>
      <c r="F318" s="10"/>
      <c r="G318" s="35"/>
      <c r="H318" s="10"/>
      <c r="I318" s="61"/>
      <c r="J318" s="32"/>
      <c r="K318" s="10"/>
      <c r="L318" s="10"/>
    </row>
    <row r="319" spans="1:12" s="12" customFormat="1" x14ac:dyDescent="0.25">
      <c r="A319" s="11" t="str">
        <f t="shared" si="13"/>
        <v/>
      </c>
      <c r="B319" s="11"/>
      <c r="C319" s="10"/>
      <c r="D319" s="11" t="str">
        <f t="shared" si="12"/>
        <v/>
      </c>
      <c r="E319" s="10"/>
      <c r="F319" s="10"/>
      <c r="G319" s="35"/>
      <c r="H319" s="10"/>
      <c r="I319" s="61"/>
      <c r="J319" s="32"/>
      <c r="K319" s="10"/>
      <c r="L319" s="10"/>
    </row>
    <row r="320" spans="1:12" s="12" customFormat="1" x14ac:dyDescent="0.25">
      <c r="A320" s="11" t="str">
        <f t="shared" si="13"/>
        <v/>
      </c>
      <c r="B320" s="11"/>
      <c r="C320" s="10"/>
      <c r="D320" s="11" t="str">
        <f t="shared" si="12"/>
        <v/>
      </c>
      <c r="E320" s="10"/>
      <c r="F320" s="10"/>
      <c r="G320" s="35"/>
      <c r="H320" s="10"/>
      <c r="I320" s="61"/>
      <c r="J320" s="32"/>
      <c r="K320" s="10"/>
      <c r="L320" s="10"/>
    </row>
    <row r="321" spans="1:12" s="12" customFormat="1" x14ac:dyDescent="0.25">
      <c r="A321" s="11" t="str">
        <f t="shared" si="13"/>
        <v/>
      </c>
      <c r="B321" s="11"/>
      <c r="C321" s="10"/>
      <c r="D321" s="11" t="str">
        <f t="shared" si="12"/>
        <v/>
      </c>
      <c r="E321" s="10"/>
      <c r="F321" s="10"/>
      <c r="G321" s="35"/>
      <c r="H321" s="10"/>
      <c r="I321" s="61"/>
      <c r="J321" s="32"/>
      <c r="K321" s="10"/>
      <c r="L321" s="10"/>
    </row>
    <row r="322" spans="1:12" s="12" customFormat="1" x14ac:dyDescent="0.25">
      <c r="A322" s="11" t="str">
        <f t="shared" si="13"/>
        <v/>
      </c>
      <c r="B322" s="11"/>
      <c r="C322" s="10"/>
      <c r="D322" s="11" t="str">
        <f t="shared" si="12"/>
        <v/>
      </c>
      <c r="E322" s="10"/>
      <c r="F322" s="10"/>
      <c r="G322" s="35"/>
      <c r="H322" s="10"/>
      <c r="I322" s="61"/>
      <c r="J322" s="32"/>
      <c r="K322" s="10"/>
      <c r="L322" s="10"/>
    </row>
    <row r="323" spans="1:12" s="12" customFormat="1" x14ac:dyDescent="0.25">
      <c r="A323" s="11" t="str">
        <f t="shared" si="13"/>
        <v/>
      </c>
      <c r="B323" s="11"/>
      <c r="C323" s="10"/>
      <c r="D323" s="11" t="str">
        <f t="shared" ref="D323:D331" si="14">IFERROR(MID(K323,FIND("*",SUBSTITUTE(K323,"/","*",LEN(K323)-LEN(SUBSTITUTE(K323,"/",""))))+1,LEN(K323)),"")</f>
        <v/>
      </c>
      <c r="E323" s="10"/>
      <c r="F323" s="10"/>
      <c r="G323" s="35"/>
      <c r="H323" s="10"/>
      <c r="I323" s="61"/>
      <c r="J323" s="32"/>
      <c r="K323" s="10"/>
      <c r="L323" s="10"/>
    </row>
    <row r="324" spans="1:12" s="12" customFormat="1" x14ac:dyDescent="0.25">
      <c r="A324" s="11" t="str">
        <f t="shared" ref="A324:A331" si="15">IF(K324&lt;&gt;"",ROW(K324)-2,"")</f>
        <v/>
      </c>
      <c r="B324" s="11"/>
      <c r="C324" s="10"/>
      <c r="D324" s="11" t="str">
        <f t="shared" si="14"/>
        <v/>
      </c>
      <c r="E324" s="10"/>
      <c r="F324" s="10"/>
      <c r="G324" s="35"/>
      <c r="H324" s="10"/>
      <c r="I324" s="61"/>
      <c r="J324" s="32"/>
      <c r="K324" s="10"/>
      <c r="L324" s="10"/>
    </row>
    <row r="325" spans="1:12" s="12" customFormat="1" x14ac:dyDescent="0.25">
      <c r="A325" s="11" t="str">
        <f t="shared" si="15"/>
        <v/>
      </c>
      <c r="B325" s="11"/>
      <c r="C325" s="10"/>
      <c r="D325" s="11" t="str">
        <f t="shared" si="14"/>
        <v/>
      </c>
      <c r="E325" s="10"/>
      <c r="F325" s="10"/>
      <c r="G325" s="35"/>
      <c r="H325" s="10"/>
      <c r="I325" s="61"/>
      <c r="J325" s="32"/>
      <c r="K325" s="10"/>
      <c r="L325" s="10"/>
    </row>
    <row r="326" spans="1:12" s="12" customFormat="1" x14ac:dyDescent="0.25">
      <c r="A326" s="11" t="str">
        <f t="shared" si="15"/>
        <v/>
      </c>
      <c r="B326" s="11"/>
      <c r="C326" s="10"/>
      <c r="D326" s="11" t="str">
        <f t="shared" si="14"/>
        <v/>
      </c>
      <c r="E326" s="10"/>
      <c r="F326" s="10"/>
      <c r="G326" s="35"/>
      <c r="H326" s="10"/>
      <c r="I326" s="61"/>
      <c r="J326" s="32"/>
      <c r="K326" s="10"/>
      <c r="L326" s="10"/>
    </row>
    <row r="327" spans="1:12" s="12" customFormat="1" x14ac:dyDescent="0.25">
      <c r="A327" s="11" t="str">
        <f t="shared" si="15"/>
        <v/>
      </c>
      <c r="B327" s="11"/>
      <c r="C327" s="10"/>
      <c r="D327" s="11" t="str">
        <f t="shared" si="14"/>
        <v/>
      </c>
      <c r="E327" s="10"/>
      <c r="F327" s="10"/>
      <c r="G327" s="35"/>
      <c r="H327" s="10"/>
      <c r="I327" s="61"/>
      <c r="J327" s="32"/>
      <c r="K327" s="10"/>
      <c r="L327" s="10"/>
    </row>
    <row r="328" spans="1:12" s="12" customFormat="1" x14ac:dyDescent="0.25">
      <c r="A328" s="11" t="str">
        <f t="shared" si="15"/>
        <v/>
      </c>
      <c r="B328" s="11"/>
      <c r="C328" s="10"/>
      <c r="D328" s="11" t="str">
        <f t="shared" si="14"/>
        <v/>
      </c>
      <c r="E328" s="10"/>
      <c r="F328" s="10"/>
      <c r="G328" s="35"/>
      <c r="H328" s="10"/>
      <c r="I328" s="61"/>
      <c r="J328" s="32"/>
      <c r="K328" s="10"/>
      <c r="L328" s="10"/>
    </row>
    <row r="329" spans="1:12" s="12" customFormat="1" x14ac:dyDescent="0.25">
      <c r="A329" s="11" t="str">
        <f t="shared" si="15"/>
        <v/>
      </c>
      <c r="B329" s="11"/>
      <c r="C329" s="10"/>
      <c r="D329" s="11" t="str">
        <f t="shared" si="14"/>
        <v/>
      </c>
      <c r="E329" s="10"/>
      <c r="F329" s="10"/>
      <c r="G329" s="35"/>
      <c r="H329" s="10"/>
      <c r="I329" s="61"/>
      <c r="J329" s="32"/>
      <c r="K329" s="10"/>
      <c r="L329" s="10"/>
    </row>
    <row r="330" spans="1:12" s="12" customFormat="1" x14ac:dyDescent="0.25">
      <c r="A330" s="11" t="str">
        <f t="shared" si="15"/>
        <v/>
      </c>
      <c r="B330" s="11"/>
      <c r="C330" s="10"/>
      <c r="D330" s="11" t="str">
        <f t="shared" si="14"/>
        <v/>
      </c>
      <c r="E330" s="10"/>
      <c r="F330" s="10"/>
      <c r="G330" s="35"/>
      <c r="H330" s="10"/>
      <c r="I330" s="61"/>
      <c r="J330" s="32"/>
      <c r="K330" s="10"/>
      <c r="L330" s="10"/>
    </row>
    <row r="331" spans="1:12" s="12" customFormat="1" x14ac:dyDescent="0.25">
      <c r="A331" s="11" t="str">
        <f t="shared" si="15"/>
        <v/>
      </c>
      <c r="B331" s="11"/>
      <c r="C331" s="10"/>
      <c r="D331" s="11" t="str">
        <f t="shared" si="14"/>
        <v/>
      </c>
      <c r="E331" s="10"/>
      <c r="F331" s="10"/>
      <c r="G331" s="35"/>
      <c r="H331" s="10"/>
      <c r="I331" s="61"/>
      <c r="J331" s="32"/>
      <c r="K331" s="10"/>
      <c r="L331" s="10"/>
    </row>
  </sheetData>
  <autoFilter ref="A2:L331"/>
  <mergeCells count="10">
    <mergeCell ref="L1:L2"/>
    <mergeCell ref="C1:C2"/>
    <mergeCell ref="E1:E2"/>
    <mergeCell ref="D1:D2"/>
    <mergeCell ref="F1:F2"/>
    <mergeCell ref="G1:G2"/>
    <mergeCell ref="H1:H2"/>
    <mergeCell ref="I1:I2"/>
    <mergeCell ref="J1:J2"/>
    <mergeCell ref="K1:K2"/>
  </mergeCells>
  <dataValidations count="2">
    <dataValidation type="list" allowBlank="1" showInputMessage="1" showErrorMessage="1" sqref="F39:F53">
      <formula1>"Step1, Step2, Finished"</formula1>
    </dataValidation>
    <dataValidation type="list" allowBlank="1" showInputMessage="1" showErrorMessage="1" sqref="E3:E331">
      <formula1>"MOCK,BA,Sample"</formula1>
    </dataValidation>
  </dataValidations>
  <hyperlinks>
    <hyperlink ref="K30" r:id="rId1"/>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Parameter!$B$2:$B$7</xm:f>
          </x14:formula1>
          <xm:sqref>C115:C331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D20" sqref="D20"/>
    </sheetView>
  </sheetViews>
  <sheetFormatPr defaultRowHeight="15" x14ac:dyDescent="0.25"/>
  <cols>
    <col min="1" max="1" width="3.85546875" customWidth="1"/>
    <col min="2" max="2" width="18.140625" bestFit="1" customWidth="1"/>
    <col min="3" max="3" width="41.140625" customWidth="1"/>
    <col min="4" max="4" width="32.7109375" customWidth="1"/>
    <col min="5" max="5" width="45" customWidth="1"/>
  </cols>
  <sheetData>
    <row r="1" spans="1:5" x14ac:dyDescent="0.25">
      <c r="A1" s="2"/>
      <c r="B1" s="2"/>
      <c r="C1" s="78" t="s">
        <v>4</v>
      </c>
      <c r="D1" s="78"/>
      <c r="E1" s="2" t="s">
        <v>7</v>
      </c>
    </row>
    <row r="2" spans="1:5" x14ac:dyDescent="0.25">
      <c r="A2" s="2" t="s">
        <v>0</v>
      </c>
      <c r="B2" s="2" t="s">
        <v>1</v>
      </c>
      <c r="C2" s="4" t="s">
        <v>2</v>
      </c>
      <c r="D2" s="4" t="s">
        <v>3</v>
      </c>
      <c r="E2" s="2"/>
    </row>
    <row r="3" spans="1:5" s="12" customFormat="1" x14ac:dyDescent="0.25">
      <c r="A3" s="10">
        <f t="shared" ref="A3:A8" si="0">IF(C3&lt;&gt;"",1,"")</f>
        <v>1</v>
      </c>
      <c r="B3" s="10" t="s">
        <v>11</v>
      </c>
      <c r="C3" s="14" t="s">
        <v>993</v>
      </c>
      <c r="D3" s="1" t="s">
        <v>1421</v>
      </c>
      <c r="E3" s="10"/>
    </row>
    <row r="4" spans="1:5" s="12" customFormat="1" x14ac:dyDescent="0.25">
      <c r="A4" s="10">
        <f t="shared" si="0"/>
        <v>1</v>
      </c>
      <c r="B4" s="10" t="s">
        <v>11</v>
      </c>
      <c r="C4" s="10" t="s">
        <v>869</v>
      </c>
      <c r="D4" s="1" t="s">
        <v>1422</v>
      </c>
      <c r="E4" s="10"/>
    </row>
    <row r="5" spans="1:5" s="12" customFormat="1" x14ac:dyDescent="0.25">
      <c r="A5" s="10">
        <f t="shared" si="0"/>
        <v>1</v>
      </c>
      <c r="B5" s="10" t="s">
        <v>870</v>
      </c>
      <c r="C5" s="10" t="s">
        <v>871</v>
      </c>
      <c r="D5" s="1" t="s">
        <v>1423</v>
      </c>
      <c r="E5" s="10"/>
    </row>
    <row r="6" spans="1:5" s="12" customFormat="1" x14ac:dyDescent="0.25">
      <c r="A6" s="10">
        <f t="shared" si="0"/>
        <v>1</v>
      </c>
      <c r="B6" s="10" t="s">
        <v>11</v>
      </c>
      <c r="C6" s="10" t="s">
        <v>994</v>
      </c>
      <c r="D6" s="10" t="s">
        <v>1424</v>
      </c>
      <c r="E6" s="10"/>
    </row>
    <row r="7" spans="1:5" s="12" customFormat="1" x14ac:dyDescent="0.25">
      <c r="A7" s="10">
        <f t="shared" si="0"/>
        <v>1</v>
      </c>
      <c r="B7" s="10" t="s">
        <v>870</v>
      </c>
      <c r="C7" s="10" t="s">
        <v>872</v>
      </c>
      <c r="D7" s="10" t="s">
        <v>1425</v>
      </c>
      <c r="E7" s="10"/>
    </row>
    <row r="8" spans="1:5" s="12" customFormat="1" x14ac:dyDescent="0.25">
      <c r="A8" s="10">
        <f t="shared" si="0"/>
        <v>1</v>
      </c>
      <c r="B8" s="10" t="s">
        <v>870</v>
      </c>
      <c r="C8" s="10" t="s">
        <v>995</v>
      </c>
      <c r="D8" s="10" t="s">
        <v>1426</v>
      </c>
      <c r="E8" s="10"/>
    </row>
    <row r="9" spans="1:5" s="12" customFormat="1" x14ac:dyDescent="0.25">
      <c r="A9" s="10" t="str">
        <f t="shared" ref="A9:A34" si="1">IF(C9&lt;&gt;"",1,"")</f>
        <v/>
      </c>
      <c r="B9" s="10"/>
      <c r="C9" s="10"/>
      <c r="D9" s="10"/>
      <c r="E9" s="10"/>
    </row>
    <row r="10" spans="1:5" s="12" customFormat="1" x14ac:dyDescent="0.25">
      <c r="A10" s="10" t="str">
        <f t="shared" si="1"/>
        <v/>
      </c>
      <c r="B10" s="10"/>
      <c r="C10" s="10"/>
      <c r="D10" s="10"/>
      <c r="E10" s="10"/>
    </row>
    <row r="11" spans="1:5" s="12" customFormat="1" x14ac:dyDescent="0.25">
      <c r="A11" s="10" t="str">
        <f t="shared" si="1"/>
        <v/>
      </c>
      <c r="B11" s="10"/>
      <c r="C11" s="10"/>
      <c r="D11" s="10"/>
      <c r="E11" s="10"/>
    </row>
    <row r="12" spans="1:5" s="12" customFormat="1" x14ac:dyDescent="0.25">
      <c r="A12" s="10" t="str">
        <f t="shared" si="1"/>
        <v/>
      </c>
      <c r="B12" s="10"/>
      <c r="C12" s="10"/>
      <c r="D12" s="10"/>
      <c r="E12" s="10"/>
    </row>
    <row r="13" spans="1:5" s="12" customFormat="1" x14ac:dyDescent="0.25">
      <c r="A13" s="10" t="str">
        <f t="shared" si="1"/>
        <v/>
      </c>
      <c r="B13" s="10"/>
      <c r="C13" s="10"/>
      <c r="E13" s="10"/>
    </row>
    <row r="14" spans="1:5" s="12" customFormat="1" x14ac:dyDescent="0.25">
      <c r="A14" s="10" t="str">
        <f t="shared" si="1"/>
        <v/>
      </c>
      <c r="B14" s="10"/>
      <c r="C14" s="10"/>
      <c r="D14" s="10"/>
      <c r="E14" s="10"/>
    </row>
    <row r="15" spans="1:5" s="12" customFormat="1" x14ac:dyDescent="0.25">
      <c r="A15" s="10" t="str">
        <f t="shared" si="1"/>
        <v/>
      </c>
      <c r="B15" s="10"/>
      <c r="C15" s="10"/>
      <c r="D15" s="10"/>
      <c r="E15" s="10"/>
    </row>
    <row r="16" spans="1:5" s="12" customFormat="1" x14ac:dyDescent="0.25">
      <c r="A16" s="10" t="str">
        <f t="shared" si="1"/>
        <v/>
      </c>
      <c r="B16" s="10"/>
      <c r="C16" s="10"/>
      <c r="D16" s="10"/>
      <c r="E16" s="10"/>
    </row>
    <row r="17" spans="1:5" s="12" customFormat="1" x14ac:dyDescent="0.25">
      <c r="A17" s="10" t="str">
        <f t="shared" si="1"/>
        <v/>
      </c>
      <c r="B17" s="10"/>
      <c r="C17" s="10"/>
      <c r="D17" s="10"/>
      <c r="E17" s="10"/>
    </row>
    <row r="18" spans="1:5" s="12" customFormat="1" x14ac:dyDescent="0.25">
      <c r="A18" s="10" t="str">
        <f t="shared" si="1"/>
        <v/>
      </c>
      <c r="B18" s="10"/>
      <c r="C18" s="10"/>
      <c r="D18" s="10"/>
      <c r="E18" s="10"/>
    </row>
    <row r="19" spans="1:5" s="12" customFormat="1" x14ac:dyDescent="0.25">
      <c r="A19" s="10" t="str">
        <f t="shared" si="1"/>
        <v/>
      </c>
      <c r="B19" s="10"/>
      <c r="C19" s="10"/>
      <c r="D19" s="10"/>
      <c r="E19" s="10"/>
    </row>
    <row r="20" spans="1:5" s="12" customFormat="1" x14ac:dyDescent="0.25">
      <c r="A20" s="10" t="str">
        <f t="shared" si="1"/>
        <v/>
      </c>
      <c r="B20" s="10"/>
      <c r="C20" s="10"/>
      <c r="D20" s="10"/>
      <c r="E20" s="10"/>
    </row>
    <row r="21" spans="1:5" s="12" customFormat="1" x14ac:dyDescent="0.25">
      <c r="A21" s="10" t="str">
        <f t="shared" si="1"/>
        <v/>
      </c>
      <c r="B21" s="10"/>
      <c r="C21" s="10"/>
      <c r="D21" s="10"/>
      <c r="E21" s="11"/>
    </row>
    <row r="22" spans="1:5" s="12" customFormat="1" x14ac:dyDescent="0.25">
      <c r="A22" s="10" t="str">
        <f t="shared" si="1"/>
        <v/>
      </c>
      <c r="B22" s="10"/>
      <c r="C22" s="10"/>
      <c r="D22" s="10"/>
      <c r="E22" s="10"/>
    </row>
    <row r="23" spans="1:5" s="12" customFormat="1" x14ac:dyDescent="0.25">
      <c r="A23" s="10" t="str">
        <f t="shared" si="1"/>
        <v/>
      </c>
      <c r="B23" s="10"/>
      <c r="C23" s="10"/>
      <c r="D23" s="10"/>
      <c r="E23" s="11"/>
    </row>
    <row r="24" spans="1:5" s="12" customFormat="1" x14ac:dyDescent="0.25">
      <c r="A24" s="10" t="str">
        <f t="shared" si="1"/>
        <v/>
      </c>
      <c r="B24" s="10"/>
      <c r="C24" s="10"/>
      <c r="D24" s="10"/>
      <c r="E24" s="10"/>
    </row>
    <row r="25" spans="1:5" s="12" customFormat="1" x14ac:dyDescent="0.25">
      <c r="A25" s="10" t="str">
        <f t="shared" si="1"/>
        <v/>
      </c>
      <c r="B25" s="10"/>
      <c r="C25" s="10"/>
      <c r="D25" s="10"/>
      <c r="E25" s="11"/>
    </row>
    <row r="26" spans="1:5" s="12" customFormat="1" x14ac:dyDescent="0.25">
      <c r="A26" s="10" t="str">
        <f t="shared" si="1"/>
        <v/>
      </c>
      <c r="B26" s="10"/>
      <c r="C26" s="10"/>
      <c r="D26" s="10"/>
      <c r="E26" s="10"/>
    </row>
    <row r="27" spans="1:5" s="12" customFormat="1" x14ac:dyDescent="0.25">
      <c r="A27" s="10" t="str">
        <f t="shared" si="1"/>
        <v/>
      </c>
      <c r="B27" s="10"/>
      <c r="C27" s="10"/>
      <c r="D27" s="10"/>
      <c r="E27" s="10"/>
    </row>
    <row r="28" spans="1:5" s="12" customFormat="1" x14ac:dyDescent="0.25">
      <c r="A28" s="10" t="str">
        <f t="shared" si="1"/>
        <v/>
      </c>
      <c r="B28" s="10"/>
      <c r="C28" s="10"/>
      <c r="D28" s="10"/>
      <c r="E28" s="10"/>
    </row>
    <row r="29" spans="1:5" s="12" customFormat="1" x14ac:dyDescent="0.25">
      <c r="A29" s="10" t="str">
        <f t="shared" si="1"/>
        <v/>
      </c>
      <c r="B29" s="10"/>
      <c r="C29" s="10"/>
      <c r="D29" s="10"/>
      <c r="E29" s="11"/>
    </row>
    <row r="30" spans="1:5" s="12" customFormat="1" x14ac:dyDescent="0.25">
      <c r="A30" s="10" t="str">
        <f t="shared" si="1"/>
        <v/>
      </c>
      <c r="B30" s="10"/>
      <c r="C30" s="10"/>
      <c r="E30" s="10"/>
    </row>
    <row r="31" spans="1:5" s="12" customFormat="1" x14ac:dyDescent="0.25">
      <c r="A31" s="10" t="str">
        <f t="shared" si="1"/>
        <v/>
      </c>
      <c r="B31" s="10"/>
      <c r="C31" s="10"/>
      <c r="D31" s="10"/>
      <c r="E31" s="10"/>
    </row>
    <row r="32" spans="1:5" s="12" customFormat="1" x14ac:dyDescent="0.25">
      <c r="A32" s="10" t="str">
        <f t="shared" si="1"/>
        <v/>
      </c>
      <c r="B32" s="10"/>
      <c r="C32" s="10"/>
      <c r="E32" s="10"/>
    </row>
    <row r="33" spans="1:5" s="12" customFormat="1" x14ac:dyDescent="0.25">
      <c r="A33" s="10" t="str">
        <f t="shared" si="1"/>
        <v/>
      </c>
      <c r="B33" s="10"/>
      <c r="C33" s="10"/>
      <c r="D33" s="10"/>
      <c r="E33" s="10"/>
    </row>
    <row r="34" spans="1:5" s="12" customFormat="1" x14ac:dyDescent="0.25">
      <c r="A34" s="10" t="str">
        <f t="shared" si="1"/>
        <v/>
      </c>
      <c r="B34" s="10"/>
      <c r="C34" s="10"/>
      <c r="D34" s="10"/>
      <c r="E34" s="11"/>
    </row>
  </sheetData>
  <mergeCells count="1">
    <mergeCell ref="C1:D1"/>
  </mergeCells>
  <pageMargins left="0.7" right="0.7" top="0.75" bottom="0.75" header="0.3" footer="0.3"/>
  <pageSetup paperSize="9" orientation="portrait"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6"/>
  <sheetViews>
    <sheetView zoomScaleNormal="100" workbookViewId="0">
      <selection activeCell="D14" sqref="D14"/>
    </sheetView>
  </sheetViews>
  <sheetFormatPr defaultRowHeight="15" x14ac:dyDescent="0.25"/>
  <cols>
    <col min="1" max="1" width="3.85546875" customWidth="1"/>
    <col min="2" max="2" width="22.42578125" customWidth="1"/>
    <col min="3" max="3" width="53.140625" style="47" customWidth="1"/>
    <col min="4" max="4" width="37.28515625" customWidth="1"/>
    <col min="5" max="5" width="7.85546875" customWidth="1"/>
    <col min="6" max="6" width="10.28515625" style="36" customWidth="1"/>
    <col min="7" max="7" width="12.42578125" style="57" customWidth="1"/>
    <col min="8" max="8" width="11.7109375" style="36" customWidth="1"/>
    <col min="9" max="9" width="40.140625" style="41" customWidth="1"/>
    <col min="10" max="10" width="48.28515625" customWidth="1"/>
    <col min="11" max="11" width="13.42578125" customWidth="1"/>
    <col min="12" max="12" width="11.5703125" customWidth="1"/>
    <col min="13" max="13" width="30.28515625" customWidth="1"/>
  </cols>
  <sheetData>
    <row r="1" spans="1:13" x14ac:dyDescent="0.25">
      <c r="A1" s="2"/>
      <c r="B1" s="2"/>
      <c r="C1" s="72" t="s">
        <v>2</v>
      </c>
      <c r="D1" s="74" t="s">
        <v>7</v>
      </c>
      <c r="E1" s="70" t="s">
        <v>1211</v>
      </c>
      <c r="F1" s="70" t="s">
        <v>1209</v>
      </c>
      <c r="G1" s="80" t="s">
        <v>1210</v>
      </c>
      <c r="H1" s="68" t="s">
        <v>1222</v>
      </c>
      <c r="I1" s="72" t="s">
        <v>3</v>
      </c>
      <c r="J1" s="70" t="s">
        <v>1230</v>
      </c>
    </row>
    <row r="2" spans="1:13" x14ac:dyDescent="0.25">
      <c r="A2" s="2" t="s">
        <v>0</v>
      </c>
      <c r="B2" s="2" t="s">
        <v>1</v>
      </c>
      <c r="C2" s="73"/>
      <c r="D2" s="75"/>
      <c r="E2" s="71"/>
      <c r="F2" s="71"/>
      <c r="G2" s="81"/>
      <c r="H2" s="69"/>
      <c r="I2" s="73"/>
      <c r="J2" s="71" t="s">
        <v>1230</v>
      </c>
    </row>
    <row r="3" spans="1:13" x14ac:dyDescent="0.25">
      <c r="A3" s="1">
        <f>ROW(B3)-2</f>
        <v>1</v>
      </c>
      <c r="B3" s="1"/>
      <c r="C3" s="46" t="str">
        <f>IFERROR(MID(I3,FIND("*",SUBSTITUTE(I3,"/","*",LEN(I3)-LEN(SUBSTITUTE(I3,"/",""))))+1,LEN(I3)),"")</f>
        <v/>
      </c>
      <c r="D3" s="1"/>
      <c r="E3" s="1"/>
      <c r="F3" s="58"/>
      <c r="G3" s="54"/>
      <c r="H3" s="44"/>
      <c r="I3" s="40"/>
      <c r="J3" s="1"/>
      <c r="K3" s="1" t="s">
        <v>1207</v>
      </c>
      <c r="L3" s="1"/>
      <c r="M3" s="1"/>
    </row>
    <row r="4" spans="1:13" x14ac:dyDescent="0.25">
      <c r="A4" s="1">
        <f t="shared" ref="A4:A18" si="0">ROW(B4)-2</f>
        <v>2</v>
      </c>
      <c r="B4" s="1"/>
      <c r="C4" s="46" t="str">
        <f t="shared" ref="C4:C22" si="1">IFERROR(MID(I4,FIND("*",SUBSTITUTE(I4,"/","*",LEN(I4)-LEN(SUBSTITUTE(I4,"/",""))))+1,LEN(I4)),"")</f>
        <v/>
      </c>
      <c r="D4" s="1"/>
      <c r="E4" s="1"/>
      <c r="F4" s="35"/>
      <c r="G4" s="55"/>
      <c r="H4" s="44"/>
      <c r="I4" s="40"/>
      <c r="J4" s="1"/>
      <c r="K4" s="1" t="s">
        <v>1207</v>
      </c>
      <c r="L4" s="1"/>
      <c r="M4" s="1"/>
    </row>
    <row r="5" spans="1:13" x14ac:dyDescent="0.25">
      <c r="A5" s="1">
        <f t="shared" si="0"/>
        <v>3</v>
      </c>
      <c r="B5" s="1"/>
      <c r="C5" s="46" t="str">
        <f t="shared" si="1"/>
        <v/>
      </c>
      <c r="D5" s="1"/>
      <c r="E5" s="1"/>
      <c r="F5" s="35"/>
      <c r="G5" s="55"/>
      <c r="H5" s="35"/>
      <c r="I5" s="40"/>
      <c r="J5" s="1"/>
      <c r="K5" s="1" t="s">
        <v>1207</v>
      </c>
      <c r="L5" s="1"/>
      <c r="M5" s="1"/>
    </row>
    <row r="6" spans="1:13" x14ac:dyDescent="0.25">
      <c r="A6" s="1">
        <f t="shared" si="0"/>
        <v>4</v>
      </c>
      <c r="B6" s="1"/>
      <c r="C6" s="46" t="str">
        <f t="shared" si="1"/>
        <v/>
      </c>
      <c r="D6" s="1"/>
      <c r="E6" s="1"/>
      <c r="F6" s="35"/>
      <c r="G6" s="55"/>
      <c r="H6" s="35"/>
      <c r="I6" s="40"/>
      <c r="J6" s="1"/>
      <c r="K6" s="1"/>
      <c r="L6" s="1"/>
      <c r="M6" s="1"/>
    </row>
    <row r="7" spans="1:13" x14ac:dyDescent="0.25">
      <c r="A7" s="1">
        <f t="shared" si="0"/>
        <v>5</v>
      </c>
      <c r="B7" s="1"/>
      <c r="C7" s="46" t="str">
        <f t="shared" si="1"/>
        <v/>
      </c>
      <c r="D7" s="1"/>
      <c r="E7" s="1"/>
      <c r="F7" s="35"/>
      <c r="G7" s="55"/>
      <c r="H7" s="35"/>
      <c r="I7" s="40"/>
      <c r="J7" s="1"/>
      <c r="K7" s="1"/>
      <c r="L7" s="1"/>
      <c r="M7" s="1"/>
    </row>
    <row r="8" spans="1:13" x14ac:dyDescent="0.25">
      <c r="A8" s="1">
        <f t="shared" si="0"/>
        <v>6</v>
      </c>
      <c r="B8" s="1"/>
      <c r="C8" s="46" t="str">
        <f t="shared" si="1"/>
        <v/>
      </c>
      <c r="D8" s="1"/>
      <c r="E8" s="1"/>
      <c r="F8" s="35"/>
      <c r="G8" s="55"/>
      <c r="H8" s="35"/>
      <c r="I8" s="40"/>
      <c r="J8" s="1"/>
      <c r="K8" s="1"/>
      <c r="L8" s="1"/>
      <c r="M8" s="1"/>
    </row>
    <row r="9" spans="1:13" x14ac:dyDescent="0.25">
      <c r="A9" s="1">
        <f t="shared" si="0"/>
        <v>7</v>
      </c>
      <c r="B9" s="1"/>
      <c r="C9" s="46" t="str">
        <f t="shared" si="1"/>
        <v/>
      </c>
      <c r="D9" s="1"/>
      <c r="E9" s="1"/>
      <c r="F9" s="35"/>
      <c r="G9" s="55"/>
      <c r="H9" s="35"/>
      <c r="I9" s="40"/>
      <c r="J9" s="1"/>
      <c r="K9" s="1" t="s">
        <v>1207</v>
      </c>
      <c r="L9" s="1"/>
      <c r="M9" s="1"/>
    </row>
    <row r="10" spans="1:13" x14ac:dyDescent="0.25">
      <c r="A10" s="1">
        <f t="shared" si="0"/>
        <v>8</v>
      </c>
      <c r="B10" s="1"/>
      <c r="C10" s="46" t="str">
        <f t="shared" si="1"/>
        <v/>
      </c>
      <c r="D10" s="1"/>
      <c r="E10" s="1"/>
      <c r="F10" s="35"/>
      <c r="G10" s="55"/>
      <c r="H10" s="35"/>
      <c r="I10" s="40"/>
      <c r="J10" s="1"/>
      <c r="K10" s="1"/>
      <c r="L10" s="1"/>
      <c r="M10" s="1"/>
    </row>
    <row r="11" spans="1:13" x14ac:dyDescent="0.25">
      <c r="A11" s="1">
        <f t="shared" si="0"/>
        <v>9</v>
      </c>
      <c r="B11" s="1"/>
      <c r="C11" s="46" t="str">
        <f t="shared" si="1"/>
        <v/>
      </c>
      <c r="D11" s="1"/>
      <c r="E11" s="1"/>
      <c r="F11" s="58"/>
      <c r="G11" s="54"/>
      <c r="H11" s="44"/>
      <c r="I11" s="40"/>
      <c r="J11" s="1"/>
      <c r="K11" s="1" t="s">
        <v>1207</v>
      </c>
      <c r="L11" s="1"/>
      <c r="M11" s="1"/>
    </row>
    <row r="12" spans="1:13" x14ac:dyDescent="0.25">
      <c r="A12" s="1">
        <f t="shared" si="0"/>
        <v>10</v>
      </c>
      <c r="B12" s="1"/>
      <c r="C12" s="46" t="str">
        <f t="shared" si="1"/>
        <v/>
      </c>
      <c r="D12" s="1"/>
      <c r="E12" s="1"/>
      <c r="F12" s="35"/>
      <c r="G12" s="55"/>
      <c r="H12" s="35"/>
      <c r="I12" s="40"/>
      <c r="J12" s="1"/>
      <c r="K12" s="1" t="s">
        <v>1207</v>
      </c>
      <c r="L12" s="1"/>
      <c r="M12" s="1"/>
    </row>
    <row r="13" spans="1:13" x14ac:dyDescent="0.25">
      <c r="A13" s="1">
        <f t="shared" si="0"/>
        <v>11</v>
      </c>
      <c r="B13" s="1"/>
      <c r="C13" s="46" t="str">
        <f t="shared" si="1"/>
        <v/>
      </c>
      <c r="D13" s="1"/>
      <c r="E13" s="1"/>
      <c r="F13" s="35"/>
      <c r="G13" s="55"/>
      <c r="H13" s="35"/>
      <c r="I13" s="40"/>
      <c r="J13" s="1"/>
      <c r="K13" s="1" t="s">
        <v>1207</v>
      </c>
      <c r="L13" s="1"/>
      <c r="M13" s="1"/>
    </row>
    <row r="14" spans="1:13" x14ac:dyDescent="0.25">
      <c r="A14" s="1">
        <f t="shared" si="0"/>
        <v>12</v>
      </c>
      <c r="B14" s="1"/>
      <c r="C14" s="46" t="str">
        <f t="shared" si="1"/>
        <v/>
      </c>
      <c r="D14" s="1"/>
      <c r="E14" s="1"/>
      <c r="F14" s="35"/>
      <c r="G14" s="55"/>
      <c r="H14" s="44"/>
      <c r="I14" s="40"/>
      <c r="J14" s="1"/>
      <c r="K14" s="1" t="s">
        <v>1207</v>
      </c>
      <c r="L14" s="1"/>
      <c r="M14" s="1"/>
    </row>
    <row r="15" spans="1:13" x14ac:dyDescent="0.25">
      <c r="A15" s="1">
        <f t="shared" si="0"/>
        <v>13</v>
      </c>
      <c r="B15" s="1"/>
      <c r="C15" s="46" t="str">
        <f t="shared" si="1"/>
        <v/>
      </c>
      <c r="D15" s="1"/>
      <c r="E15" s="1"/>
      <c r="F15" s="35"/>
      <c r="G15" s="55"/>
      <c r="H15" s="35"/>
      <c r="I15" s="40"/>
      <c r="J15" s="1"/>
      <c r="K15" s="1" t="s">
        <v>1207</v>
      </c>
      <c r="L15" s="1"/>
      <c r="M15" s="1"/>
    </row>
    <row r="16" spans="1:13" s="12" customFormat="1" x14ac:dyDescent="0.25">
      <c r="A16" s="1">
        <f t="shared" si="0"/>
        <v>14</v>
      </c>
      <c r="B16" s="1"/>
      <c r="C16" s="46" t="str">
        <f t="shared" si="1"/>
        <v/>
      </c>
      <c r="D16" s="1"/>
      <c r="E16" s="10"/>
      <c r="F16" s="35"/>
      <c r="G16" s="55"/>
      <c r="H16" s="35"/>
      <c r="I16" s="13"/>
      <c r="J16" s="10"/>
      <c r="K16" s="1" t="s">
        <v>1207</v>
      </c>
      <c r="L16" s="10"/>
      <c r="M16" s="10"/>
    </row>
    <row r="17" spans="1:13" s="12" customFormat="1" x14ac:dyDescent="0.25">
      <c r="A17" s="1">
        <f t="shared" si="0"/>
        <v>15</v>
      </c>
      <c r="B17" s="1"/>
      <c r="C17" s="46" t="str">
        <f t="shared" si="1"/>
        <v/>
      </c>
      <c r="D17" s="1"/>
      <c r="E17" s="10"/>
      <c r="F17" s="35"/>
      <c r="G17" s="55"/>
      <c r="H17" s="35"/>
      <c r="I17" s="13"/>
      <c r="J17" s="10"/>
      <c r="K17" s="1" t="s">
        <v>1207</v>
      </c>
      <c r="L17" s="10"/>
      <c r="M17" s="10"/>
    </row>
    <row r="18" spans="1:13" s="12" customFormat="1" x14ac:dyDescent="0.25">
      <c r="A18" s="1">
        <f t="shared" si="0"/>
        <v>16</v>
      </c>
      <c r="B18" s="1"/>
      <c r="C18" s="46" t="str">
        <f t="shared" si="1"/>
        <v/>
      </c>
      <c r="D18" s="1"/>
      <c r="E18" s="10"/>
      <c r="F18" s="35"/>
      <c r="G18" s="55"/>
      <c r="H18" s="35"/>
      <c r="I18" s="13"/>
      <c r="J18" s="10"/>
      <c r="K18" s="1" t="s">
        <v>1207</v>
      </c>
      <c r="L18" s="10"/>
      <c r="M18" s="10"/>
    </row>
    <row r="19" spans="1:13" s="12" customFormat="1" x14ac:dyDescent="0.25">
      <c r="A19" s="1" t="str">
        <f t="shared" ref="A19" si="2">IF(H19&lt;&gt;"",1,"")</f>
        <v/>
      </c>
      <c r="B19" s="10"/>
      <c r="C19" s="46" t="str">
        <f t="shared" si="1"/>
        <v/>
      </c>
      <c r="D19" s="10"/>
      <c r="E19" s="10"/>
      <c r="F19" s="35" t="s">
        <v>1207</v>
      </c>
      <c r="G19" s="55"/>
      <c r="H19" s="35"/>
      <c r="I19" s="45"/>
      <c r="J19" s="10"/>
      <c r="K19" s="10"/>
      <c r="L19" s="10"/>
      <c r="M19" s="10"/>
    </row>
    <row r="20" spans="1:13" s="12" customFormat="1" x14ac:dyDescent="0.25">
      <c r="A20" s="10"/>
      <c r="B20" s="10"/>
      <c r="C20" s="46" t="str">
        <f t="shared" si="1"/>
        <v/>
      </c>
      <c r="D20" s="10"/>
      <c r="E20" s="10"/>
      <c r="F20" s="35" t="s">
        <v>1207</v>
      </c>
      <c r="G20" s="55"/>
      <c r="H20" s="35"/>
      <c r="I20" s="45"/>
      <c r="J20" s="10"/>
      <c r="K20" s="10"/>
      <c r="L20" s="10"/>
      <c r="M20" s="10"/>
    </row>
    <row r="21" spans="1:13" s="12" customFormat="1" x14ac:dyDescent="0.25">
      <c r="A21" s="10"/>
      <c r="B21" s="10"/>
      <c r="C21" s="46" t="str">
        <f t="shared" si="1"/>
        <v/>
      </c>
      <c r="D21" s="10"/>
      <c r="E21" s="10"/>
      <c r="F21" s="35"/>
      <c r="G21" s="55"/>
      <c r="H21" s="35"/>
      <c r="I21" s="45"/>
      <c r="J21" s="10"/>
      <c r="K21" s="10"/>
      <c r="L21" s="10"/>
      <c r="M21" s="10"/>
    </row>
    <row r="22" spans="1:13" s="12" customFormat="1" x14ac:dyDescent="0.25">
      <c r="A22" s="10" t="str">
        <f t="shared" ref="A22" si="3">IF(C22&lt;&gt;"",1,"")</f>
        <v/>
      </c>
      <c r="B22" s="10"/>
      <c r="C22" s="46" t="str">
        <f t="shared" si="1"/>
        <v/>
      </c>
      <c r="D22" s="10"/>
      <c r="E22" s="10"/>
      <c r="F22" s="35"/>
      <c r="G22" s="55"/>
      <c r="H22" s="35"/>
      <c r="I22" s="45"/>
      <c r="J22" s="10"/>
      <c r="K22" s="10"/>
      <c r="L22" s="10"/>
      <c r="M22" s="11"/>
    </row>
    <row r="23" spans="1:13" x14ac:dyDescent="0.25">
      <c r="F23" s="59"/>
      <c r="G23" s="56"/>
    </row>
    <row r="24" spans="1:13" x14ac:dyDescent="0.25">
      <c r="F24" s="59"/>
      <c r="G24" s="56"/>
    </row>
    <row r="25" spans="1:13" x14ac:dyDescent="0.25">
      <c r="F25" s="59"/>
      <c r="G25" s="56"/>
    </row>
    <row r="26" spans="1:13" x14ac:dyDescent="0.25">
      <c r="F26" s="59"/>
      <c r="G26" s="56"/>
    </row>
    <row r="27" spans="1:13" x14ac:dyDescent="0.25">
      <c r="F27" s="59"/>
      <c r="G27" s="56"/>
    </row>
    <row r="28" spans="1:13" x14ac:dyDescent="0.25">
      <c r="F28" s="59"/>
      <c r="G28" s="56"/>
    </row>
    <row r="29" spans="1:13" x14ac:dyDescent="0.25">
      <c r="F29" s="59"/>
      <c r="G29" s="56"/>
    </row>
    <row r="30" spans="1:13" x14ac:dyDescent="0.25">
      <c r="F30" s="59"/>
      <c r="G30" s="56"/>
    </row>
    <row r="31" spans="1:13" x14ac:dyDescent="0.25">
      <c r="F31" s="59"/>
      <c r="G31" s="56"/>
    </row>
    <row r="32" spans="1:13" x14ac:dyDescent="0.25">
      <c r="F32" s="59"/>
      <c r="G32" s="56"/>
    </row>
    <row r="33" spans="6:7" x14ac:dyDescent="0.25">
      <c r="F33" s="59"/>
      <c r="G33" s="56"/>
    </row>
    <row r="34" spans="6:7" x14ac:dyDescent="0.25">
      <c r="F34" s="59"/>
      <c r="G34" s="56"/>
    </row>
    <row r="35" spans="6:7" x14ac:dyDescent="0.25">
      <c r="F35" s="59"/>
      <c r="G35" s="56"/>
    </row>
    <row r="36" spans="6:7" x14ac:dyDescent="0.25">
      <c r="F36" s="59"/>
      <c r="G36" s="56"/>
    </row>
  </sheetData>
  <mergeCells count="8">
    <mergeCell ref="I1:I2"/>
    <mergeCell ref="J1:J2"/>
    <mergeCell ref="C1:C2"/>
    <mergeCell ref="D1:D2"/>
    <mergeCell ref="E1:E2"/>
    <mergeCell ref="F1:F2"/>
    <mergeCell ref="G1:G2"/>
    <mergeCell ref="H1:H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00.Plan</vt:lpstr>
      <vt:lpstr>01.UserManual</vt:lpstr>
      <vt:lpstr>02.Requirement</vt:lpstr>
      <vt:lpstr>03.01.DesignRule</vt:lpstr>
      <vt:lpstr>Master List (Training)</vt:lpstr>
      <vt:lpstr>Parameter</vt:lpstr>
      <vt:lpstr>03.03.FunctionDesign</vt:lpstr>
      <vt:lpstr>08.Tools</vt:lpstr>
      <vt:lpstr>10.ForReference</vt:lpstr>
      <vt:lpstr>Master List (09.Others)</vt:lpstr>
      <vt:lpstr>03.ExternalDesign_Old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2017-09-20T16:37:22Z</dcterms:modified>
</cp:coreProperties>
</file>