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an.nd\Documents\Project\TMI\DO\Chua sort\D_DACCDNTSECTION\"/>
    </mc:Choice>
  </mc:AlternateContent>
  <bookViews>
    <workbookView xWindow="12840" yWindow="2490" windowWidth="15435" windowHeight="7965" activeTab="2"/>
  </bookViews>
  <sheets>
    <sheet name="ListAll" sheetId="2" r:id="rId1"/>
    <sheet name="template" sheetId="4" r:id="rId2"/>
    <sheet name="DAccdntSection" sheetId="5" r:id="rId3"/>
  </sheets>
  <definedNames>
    <definedName name="_xlnm._FilterDatabase" localSheetId="0" hidden="1">ListAll!$A$1:$F$175</definedName>
  </definedNames>
  <calcPr calcId="162913"/>
</workbook>
</file>

<file path=xl/calcChain.xml><?xml version="1.0" encoding="utf-8"?>
<calcChain xmlns="http://schemas.openxmlformats.org/spreadsheetml/2006/main">
  <c r="K7" i="5" l="1"/>
  <c r="J7" i="5"/>
  <c r="I7" i="5"/>
  <c r="H7" i="5"/>
  <c r="K6" i="5"/>
  <c r="J6" i="5"/>
  <c r="I6" i="5"/>
  <c r="H6" i="5"/>
  <c r="K5" i="5"/>
  <c r="J5" i="5"/>
  <c r="I5" i="5"/>
  <c r="H5" i="5"/>
  <c r="K4" i="5"/>
  <c r="J4" i="5"/>
  <c r="I4" i="5"/>
  <c r="H4" i="5"/>
  <c r="K23" i="4" l="1"/>
  <c r="J23" i="4"/>
  <c r="I23" i="4"/>
  <c r="H23" i="4"/>
  <c r="K22" i="4"/>
  <c r="J22" i="4"/>
  <c r="I22" i="4"/>
  <c r="H22" i="4"/>
  <c r="K21" i="4"/>
  <c r="J21" i="4"/>
  <c r="I21" i="4"/>
  <c r="H21" i="4"/>
  <c r="K20" i="4"/>
  <c r="J20" i="4"/>
  <c r="I20" i="4"/>
  <c r="H20" i="4"/>
  <c r="K19" i="4"/>
  <c r="J19" i="4"/>
  <c r="I19" i="4"/>
  <c r="H19" i="4"/>
  <c r="K18" i="4"/>
  <c r="J18" i="4"/>
  <c r="I18" i="4"/>
  <c r="H18" i="4"/>
  <c r="K17" i="4"/>
  <c r="J17" i="4"/>
  <c r="I17" i="4"/>
  <c r="H17" i="4"/>
  <c r="K16" i="4"/>
  <c r="J16" i="4"/>
  <c r="I16" i="4"/>
  <c r="H16" i="4"/>
  <c r="K15" i="4"/>
  <c r="J15" i="4"/>
  <c r="I15" i="4"/>
  <c r="H15" i="4"/>
  <c r="K14" i="4"/>
  <c r="J14" i="4"/>
  <c r="I14" i="4"/>
  <c r="H14" i="4"/>
  <c r="K13" i="4"/>
  <c r="J13" i="4"/>
  <c r="I13" i="4"/>
  <c r="H13" i="4"/>
  <c r="K12" i="4"/>
  <c r="J12" i="4"/>
  <c r="I12" i="4"/>
  <c r="H12" i="4"/>
  <c r="K11" i="4"/>
  <c r="J11" i="4"/>
  <c r="I11" i="4"/>
  <c r="H11" i="4"/>
  <c r="K10" i="4"/>
  <c r="J10" i="4"/>
  <c r="I10" i="4"/>
  <c r="H10" i="4"/>
  <c r="K9" i="4"/>
  <c r="J9" i="4"/>
  <c r="I9" i="4"/>
  <c r="H9" i="4"/>
  <c r="K8" i="4"/>
  <c r="J8" i="4"/>
  <c r="I8" i="4"/>
  <c r="H8" i="4"/>
  <c r="K7" i="4"/>
  <c r="J7" i="4"/>
  <c r="I7" i="4"/>
  <c r="H7" i="4"/>
  <c r="K6" i="4"/>
  <c r="J6" i="4"/>
  <c r="I6" i="4"/>
  <c r="H6" i="4"/>
  <c r="K5" i="4"/>
  <c r="J5" i="4"/>
  <c r="I5" i="4"/>
  <c r="H5" i="4"/>
  <c r="K4" i="4"/>
  <c r="J4" i="4"/>
  <c r="I4" i="4"/>
  <c r="H4" i="4"/>
</calcChain>
</file>

<file path=xl/sharedStrings.xml><?xml version="1.0" encoding="utf-8"?>
<sst xmlns="http://schemas.openxmlformats.org/spreadsheetml/2006/main" count="617" uniqueCount="537">
  <si>
    <t>DF_OBJECT</t>
  </si>
  <si>
    <t>DM_DELETEDOBJECT</t>
  </si>
  <si>
    <t>D_DACCDNTPNT</t>
  </si>
  <si>
    <t>D_DACCDNTSECTION</t>
  </si>
  <si>
    <t>D_DARRIVALPNT</t>
  </si>
  <si>
    <t>D_DARRWSIGNAL</t>
  </si>
  <si>
    <t>D_DBIFURCATION</t>
  </si>
  <si>
    <t>D_DBUFFSTOP</t>
  </si>
  <si>
    <t>D_DCENSUSSECTION</t>
  </si>
  <si>
    <t>D_DCRSMARK</t>
  </si>
  <si>
    <t>D_DCRSNAME</t>
  </si>
  <si>
    <t>D_DCRSNAMEINTER</t>
  </si>
  <si>
    <t>D_DCRSNEARLANE</t>
  </si>
  <si>
    <t>D_DDESIGNGUIDE3DCRS</t>
  </si>
  <si>
    <t>D_DDESIGNGUIDECMPLXCRS</t>
  </si>
  <si>
    <t>D_DDESIGNGUIDECONTINUEDBRANCH</t>
  </si>
  <si>
    <t>D_DDESIGNGUIDEDIRECTIONSIGN</t>
  </si>
  <si>
    <t>D_DDESIGNGUIDEFRNTGROAD</t>
  </si>
  <si>
    <t>D_DDESIGNGUIDEHWBRANCH</t>
  </si>
  <si>
    <t>D_DDESIGNGUIDESHWBRANCH</t>
  </si>
  <si>
    <t>D_DDESIGNGUIDETHWILLUST</t>
  </si>
  <si>
    <t>D_DFRRYCOMPATIBLEINFO</t>
  </si>
  <si>
    <t>D_DFRRYPORT05</t>
  </si>
  <si>
    <t>D_DFRRYPORT07</t>
  </si>
  <si>
    <t>D_DGROUPCRS3D</t>
  </si>
  <si>
    <t>D_DGROUPCRSBASIC</t>
  </si>
  <si>
    <t>D_DGROUPCRSBASIC2</t>
  </si>
  <si>
    <t>D_DGROUPCRSLANE</t>
  </si>
  <si>
    <t>D_DGROUPCRSPARKINGFLOOR</t>
  </si>
  <si>
    <t>D_DGROUPSIGNTXT</t>
  </si>
  <si>
    <t>D_DHWGUIDESIGN</t>
  </si>
  <si>
    <t>D_DHWTRNSFR</t>
  </si>
  <si>
    <t>D_DLANDMARK3DFACILITYTXT</t>
  </si>
  <si>
    <t>D_DLANECONNECTLOCALROAD</t>
  </si>
  <si>
    <t>D_DLANECONNECTTHW</t>
  </si>
  <si>
    <t>D_DNOENTRYCARTYP</t>
  </si>
  <si>
    <t>D_DNOENTRYGUIDE</t>
  </si>
  <si>
    <t>D_DNOENTRYGUIDE07</t>
  </si>
  <si>
    <t>D_DNOENTRYNRRWROAD</t>
  </si>
  <si>
    <t>D_DNOENTRYNRRWROAD07</t>
  </si>
  <si>
    <t>D_DNOENTRYNRRWROADRSRVD</t>
  </si>
  <si>
    <t>D_DNOGUIDE</t>
  </si>
  <si>
    <t>D_DONEWAYCARTYP</t>
  </si>
  <si>
    <t>D_DONEWAYFRRY07</t>
  </si>
  <si>
    <t>D_DONEWAYGUIDE</t>
  </si>
  <si>
    <t>D_DONEWAYGUIDE07</t>
  </si>
  <si>
    <t>D_DONEWAYNRRWROAD</t>
  </si>
  <si>
    <t>D_DONEWAYNRRWROAD07</t>
  </si>
  <si>
    <t>D_DONEWAYPARKING</t>
  </si>
  <si>
    <t>D_DRAILROADCRS</t>
  </si>
  <si>
    <t>D_DROADINFO</t>
  </si>
  <si>
    <t>D_DSLOPESECTIONMAIN</t>
  </si>
  <si>
    <t>D_DSLOPESECTIONPARKING</t>
  </si>
  <si>
    <t>D_DSPEEDLIMITSIGN</t>
  </si>
  <si>
    <t>D_DSPEEDLIMITSIGNSECTION</t>
  </si>
  <si>
    <t>D_DSTEP</t>
  </si>
  <si>
    <t>D_DTOLLGATEFUNC</t>
  </si>
  <si>
    <t>D_DVICSSECTION</t>
  </si>
  <si>
    <t>D_DVICSSECTIONRSRVD</t>
  </si>
  <si>
    <t>D_DVOICEGUIDE</t>
  </si>
  <si>
    <t>D_SADRPNT</t>
  </si>
  <si>
    <t>D_SBASEMAPSROADLINE</t>
  </si>
  <si>
    <t>D_SBORDERPOLYGONOAZA</t>
  </si>
  <si>
    <t>D_SCITYMAPFACILITYBORDER</t>
  </si>
  <si>
    <t>D_SCITYMAPROAD</t>
  </si>
  <si>
    <t>D_SCITYMAPSHAPEPOLYGON</t>
  </si>
  <si>
    <t>D_SCITYMAPSHAPEPOLYLINE</t>
  </si>
  <si>
    <t>D_SCITYMAPTXT</t>
  </si>
  <si>
    <t>D_SCONSTRUCTIONDRAWING</t>
  </si>
  <si>
    <t>D_SCRSHWSCHEMA</t>
  </si>
  <si>
    <t>D_SCRSMAIN</t>
  </si>
  <si>
    <t>D_SDIGITALMAPSANNO</t>
  </si>
  <si>
    <t>D_SDIGITALMAPSBLDL</t>
  </si>
  <si>
    <t>D_SDIGITALMAPSBLDSBL</t>
  </si>
  <si>
    <t>D_SDIGITALMAPSPARK</t>
  </si>
  <si>
    <t>D_SDIGITALMAPSRAILCL</t>
  </si>
  <si>
    <t>D_SDIGITALMAPSRAILTRCL</t>
  </si>
  <si>
    <t>D_SDIGITALMAPSRDCL</t>
  </si>
  <si>
    <t>D_SDIGITALMAPSRDEDG</t>
  </si>
  <si>
    <t>D_SDIGITALMAPSTRFSBL</t>
  </si>
  <si>
    <t>D_SDIGITALMAPSTRFSTRCT</t>
  </si>
  <si>
    <t>D_SDIGITALMAPSWA</t>
  </si>
  <si>
    <t>D_SDISADRPNT</t>
  </si>
  <si>
    <t>D_SDRAWINGPOINT</t>
  </si>
  <si>
    <t>D_SDRAWINGPOLYGON</t>
  </si>
  <si>
    <t>D_SDRAWINGPOLYLINE</t>
  </si>
  <si>
    <t>D_SDRAWINGRASTER</t>
  </si>
  <si>
    <t>D_SDRAWINGTEXT</t>
  </si>
  <si>
    <t>D_SFIGPOLYGONHWSCHEMA</t>
  </si>
  <si>
    <t>D_SFIGPOLYGONPARKING</t>
  </si>
  <si>
    <t>D_SFIGPOLYGONVIEW</t>
  </si>
  <si>
    <t>D_SFIGPOLYGONVIEWMEX</t>
  </si>
  <si>
    <t>D_SFIGPOLYLINEHWSCHEMA</t>
  </si>
  <si>
    <t>D_SFIGPOLYLINEPARKING</t>
  </si>
  <si>
    <t>D_SFIGPOLYLINEVIEW</t>
  </si>
  <si>
    <t>D_SFIGPOLYLINEVIEWMEX</t>
  </si>
  <si>
    <t>D_SFRRYCRS05</t>
  </si>
  <si>
    <t>D_SFRRYCRS07</t>
  </si>
  <si>
    <t>D_SFRRYROAD05</t>
  </si>
  <si>
    <t>D_SFRRYROAD07</t>
  </si>
  <si>
    <t>D_SHOUSINGMAP</t>
  </si>
  <si>
    <t>D_SHOUSINGMAPDIFF</t>
  </si>
  <si>
    <t>D_SPARKINGCRS</t>
  </si>
  <si>
    <t>D_SPARKINGROAD</t>
  </si>
  <si>
    <t>D_SPARKINGTXT</t>
  </si>
  <si>
    <t>D_SPOIFACILITYMEX</t>
  </si>
  <si>
    <t>D_SPOIPARKING</t>
  </si>
  <si>
    <t>D_SPOIPARKINGMETER</t>
  </si>
  <si>
    <t>D_SPOIPOSTCODE</t>
  </si>
  <si>
    <t>D_SPOIPOSTCODEMEX</t>
  </si>
  <si>
    <t>D_SREAL3DLANDMARK</t>
  </si>
  <si>
    <t>D_SROADHWSCHEMA</t>
  </si>
  <si>
    <t>D_SROADMAIN</t>
  </si>
  <si>
    <t>D_SSIGNTXTHWFACILITY</t>
  </si>
  <si>
    <t>D_SSIGNTXTHWFACILITYMEX</t>
  </si>
  <si>
    <t>D_SSIGNTXTHWROAD</t>
  </si>
  <si>
    <t>D_SSIGNTXTHWROADMEX</t>
  </si>
  <si>
    <t>D_SSIGNTXTTOLLDISP</t>
  </si>
  <si>
    <t>D_SSIGNTXTTOLLDISPMEX</t>
  </si>
  <si>
    <t>D_SSIGNTXTVIEW</t>
  </si>
  <si>
    <t>D_SSIGNTXTVIEWMEX</t>
  </si>
  <si>
    <t>D_SSLOPEFIGMAIN</t>
  </si>
  <si>
    <t>D_SSLOPEFIGPARKING</t>
  </si>
  <si>
    <t>D_STOPOGRAPHICALMAP</t>
  </si>
  <si>
    <t>D_STOPOGRAPHICALMAPDIFF</t>
  </si>
  <si>
    <t>D_STWNPOI</t>
  </si>
  <si>
    <t>D_TADDVALUEDETAILINFOIDTABLE</t>
  </si>
  <si>
    <t>D_TADRNAME</t>
  </si>
  <si>
    <t>D_TAREACODE</t>
  </si>
  <si>
    <t>D_TBRAND</t>
  </si>
  <si>
    <t>D_TCMPNYFRRY</t>
  </si>
  <si>
    <t>D_TCMPNYHW</t>
  </si>
  <si>
    <t>D_TCMPNYRAILROAD</t>
  </si>
  <si>
    <t>D_TDESIGN3DCRS</t>
  </si>
  <si>
    <t>D_TDESIGNBEFOREBRANCHTRAFFICJAM</t>
  </si>
  <si>
    <t>D_TDESIGNCMPLXCRS</t>
  </si>
  <si>
    <t>D_TDESIGNCONSECUTIVEBRANCH</t>
  </si>
  <si>
    <t>D_TDESIGNDIRECTIONSIGN</t>
  </si>
  <si>
    <t>D_TDESIGNFRNTGROAD</t>
  </si>
  <si>
    <t>D_TDESIGNHWBRANCH</t>
  </si>
  <si>
    <t>D_TDESIGNREALJUNCTION</t>
  </si>
  <si>
    <t>D_TDESIGNSHWBRANCH</t>
  </si>
  <si>
    <t>D_TDESIGNTHWILLUST</t>
  </si>
  <si>
    <t>D_TDESIGNTURNMARK</t>
  </si>
  <si>
    <t>D_TDISADRNAME</t>
  </si>
  <si>
    <t>D_TFACILITYFRRY</t>
  </si>
  <si>
    <t>D_TFACILITYFRRYMEX</t>
  </si>
  <si>
    <t>D_TFACILITYHW</t>
  </si>
  <si>
    <t>D_TFACILITYSTATION</t>
  </si>
  <si>
    <t>D_TFACILITYSTATIONMEX</t>
  </si>
  <si>
    <t>D_TFOREIGNLANGOMITTABLE</t>
  </si>
  <si>
    <t>D_TGAIKU</t>
  </si>
  <si>
    <t>D_TGNRPOI</t>
  </si>
  <si>
    <t>D_TGNRTWN</t>
  </si>
  <si>
    <t>D_THWNUMBERTABLE</t>
  </si>
  <si>
    <t>D_TMARKNAME</t>
  </si>
  <si>
    <t>D_TPARKINGFLOORMNG</t>
  </si>
  <si>
    <t>D_TPARKINGFLOORNAME</t>
  </si>
  <si>
    <t>D_TPOINOPNT</t>
  </si>
  <si>
    <t>D_TPOSTCODE</t>
  </si>
  <si>
    <t>D_TROUTEFRRY</t>
  </si>
  <si>
    <t>D_TROUTEHW</t>
  </si>
  <si>
    <t>D_TROUTERAILROAD</t>
  </si>
  <si>
    <t>D_TSTREETNAMELIST</t>
  </si>
  <si>
    <t>D_TTYPFIG</t>
  </si>
  <si>
    <t>D_TTYPTXT</t>
  </si>
  <si>
    <t>D_TVOICE</t>
  </si>
  <si>
    <t>WG_OBJECT</t>
  </si>
  <si>
    <t>描画背景（面）</t>
  </si>
  <si>
    <t>基本描画ポイント</t>
  </si>
  <si>
    <t>基本描画ポリゴン</t>
  </si>
  <si>
    <t>基本描画ポリライン</t>
  </si>
  <si>
    <t>基本描画ラスタ</t>
  </si>
  <si>
    <t>基本描画テキスト</t>
  </si>
  <si>
    <t>子作業グループキャッシュ情報</t>
  </si>
  <si>
    <t>編集差分オブジェクト履歴情報</t>
  </si>
  <si>
    <t>案内到着位置</t>
  </si>
  <si>
    <t>車止め</t>
  </si>
  <si>
    <t>道なり方向</t>
  </si>
  <si>
    <t>描画背景（線）</t>
  </si>
  <si>
    <t>駐車場物件</t>
  </si>
  <si>
    <t>パーキングメータ</t>
  </si>
  <si>
    <t>郵便番号物件</t>
  </si>
  <si>
    <t>タウン物件</t>
  </si>
  <si>
    <t>住所名称</t>
  </si>
  <si>
    <t>局番</t>
  </si>
  <si>
    <t>高速会社</t>
  </si>
  <si>
    <t>鉄道会社</t>
  </si>
  <si>
    <t>高速施設</t>
  </si>
  <si>
    <t>鉄道駅</t>
  </si>
  <si>
    <t>タウンジャンル</t>
  </si>
  <si>
    <t>目印名称</t>
  </si>
  <si>
    <t>駐車場フロア管理</t>
  </si>
  <si>
    <t>駐車場フロア名称</t>
  </si>
  <si>
    <t>郵便番号</t>
  </si>
  <si>
    <t>高速路線</t>
  </si>
  <si>
    <t>鉄道路線</t>
  </si>
  <si>
    <t>形状種別</t>
  </si>
  <si>
    <t>文字種別</t>
  </si>
  <si>
    <t>施設物件(出典)</t>
  </si>
  <si>
    <t>郵便番号物件(出典)</t>
  </si>
  <si>
    <t>フェリー港(出典)</t>
  </si>
  <si>
    <t>鉄道駅(出典)</t>
  </si>
  <si>
    <t>事故多発地点</t>
  </si>
  <si>
    <t>事故多発区間</t>
  </si>
  <si>
    <t>バイファケーション</t>
  </si>
  <si>
    <t>センサス区間</t>
  </si>
  <si>
    <t>交差点目印</t>
  </si>
  <si>
    <t>交差点名称</t>
  </si>
  <si>
    <t>インター名称</t>
  </si>
  <si>
    <t>首都高分岐案内経路</t>
  </si>
  <si>
    <t>フェリー周辺互換情報</t>
  </si>
  <si>
    <t>05フェリー乗り場</t>
  </si>
  <si>
    <t>07フェリー乗り場</t>
  </si>
  <si>
    <t>HW乗換え</t>
  </si>
  <si>
    <t>踏切</t>
  </si>
  <si>
    <t>道路付加情報</t>
  </si>
  <si>
    <t>基幹勾配区間</t>
  </si>
  <si>
    <t>特別駐車場勾配区間</t>
  </si>
  <si>
    <t>VICS区間</t>
  </si>
  <si>
    <t>予約VICS区間</t>
  </si>
  <si>
    <t>高速道路模式図交差点</t>
  </si>
  <si>
    <t>高速道路模式図背景（面）</t>
  </si>
  <si>
    <t>特別駐車場背景（面）</t>
  </si>
  <si>
    <t>高速道路模式図背景（線）</t>
  </si>
  <si>
    <t>特別駐車場背景（線）</t>
  </si>
  <si>
    <t>05フェリー交差点</t>
  </si>
  <si>
    <t>07フェリー交差点</t>
  </si>
  <si>
    <t>05フェリー道路</t>
  </si>
  <si>
    <t>07フェリー道路</t>
  </si>
  <si>
    <t>特別駐車場交差点</t>
  </si>
  <si>
    <t>特別駐車場道路</t>
  </si>
  <si>
    <t>特別駐車場文字</t>
  </si>
  <si>
    <t>高速道路模式図道路</t>
  </si>
  <si>
    <t>基幹勾配形状</t>
  </si>
  <si>
    <t>特別駐車場勾配形状</t>
  </si>
  <si>
    <t>フェリー会社</t>
  </si>
  <si>
    <t>フェリー港</t>
  </si>
  <si>
    <t>外国語省略対応テーブル</t>
  </si>
  <si>
    <t>特殊街区</t>
  </si>
  <si>
    <t>座標なし物件</t>
  </si>
  <si>
    <t>フェリー航路</t>
  </si>
  <si>
    <t>街道名称リスト</t>
  </si>
  <si>
    <t>音声</t>
  </si>
  <si>
    <t>矢印信号</t>
  </si>
  <si>
    <t>3D交差点案内経路</t>
  </si>
  <si>
    <t>難交差点案内経路</t>
  </si>
  <si>
    <t>連続分岐案内経路</t>
  </si>
  <si>
    <t>側道案内経路</t>
  </si>
  <si>
    <t>高速分岐案内経路</t>
  </si>
  <si>
    <t>都市高イラスト案内経路</t>
  </si>
  <si>
    <t>3D統合交差点</t>
  </si>
  <si>
    <t>基幹統合交差点</t>
  </si>
  <si>
    <t>基幹統合交差点2</t>
  </si>
  <si>
    <t>レーン統合交差点</t>
  </si>
  <si>
    <t>高速方面標識</t>
  </si>
  <si>
    <t>一般道レーン接続</t>
  </si>
  <si>
    <t>都市高レーン接続</t>
  </si>
  <si>
    <t>細街路進入禁止</t>
  </si>
  <si>
    <t>予約細街路進入禁止</t>
  </si>
  <si>
    <t>探索一方通行</t>
  </si>
  <si>
    <t>細街路一方通行</t>
  </si>
  <si>
    <t>階段</t>
  </si>
  <si>
    <t>料金所機能</t>
  </si>
  <si>
    <t>住所代表点</t>
  </si>
  <si>
    <t>新市街図_形状（線）</t>
  </si>
  <si>
    <t>新市街図_形状（面）</t>
  </si>
  <si>
    <t>新市街図_道路</t>
  </si>
  <si>
    <t>新市街図_施設界</t>
  </si>
  <si>
    <t>新市街図_文字</t>
  </si>
  <si>
    <t>大字ポリゴン</t>
  </si>
  <si>
    <t>付加価値詳細情報IDテーブル</t>
  </si>
  <si>
    <t>3D交差点案内意匠</t>
  </si>
  <si>
    <t>難交差点案内意匠</t>
  </si>
  <si>
    <t>連続分岐案内意匠</t>
  </si>
  <si>
    <t>側道案内意匠</t>
  </si>
  <si>
    <t>高速分岐案内意匠</t>
  </si>
  <si>
    <t>首都高分岐案内意匠</t>
  </si>
  <si>
    <t>都市高イラスト案内意匠</t>
  </si>
  <si>
    <t>ターンマーク意匠</t>
  </si>
  <si>
    <t>交差点付近レーン</t>
  </si>
  <si>
    <t>07探索進入禁止</t>
  </si>
  <si>
    <t>07細街路進入禁止</t>
  </si>
  <si>
    <t>駐車場フロア統合交差点</t>
  </si>
  <si>
    <t>07探索一方通行</t>
  </si>
  <si>
    <t>07細街路一方通行</t>
  </si>
  <si>
    <t>特別駐車場一方通行</t>
  </si>
  <si>
    <t>廃止住所代表点</t>
  </si>
  <si>
    <t>工事図面</t>
  </si>
  <si>
    <t>住宅地図</t>
  </si>
  <si>
    <t>住宅地図差分画像</t>
  </si>
  <si>
    <t>地形図</t>
  </si>
  <si>
    <t>地形図差分画像</t>
  </si>
  <si>
    <t>廃止住所名称</t>
  </si>
  <si>
    <t>分岐手前渋滞画意匠</t>
  </si>
  <si>
    <t>削除オブジェクト情報</t>
  </si>
  <si>
    <t>07フェリー一方通行</t>
  </si>
  <si>
    <t>3Dランドマーク施設文字</t>
  </si>
  <si>
    <t>統合描画記号文字</t>
  </si>
  <si>
    <t>料金表示文字</t>
  </si>
  <si>
    <t>ハイウェイマップ２道路文字</t>
  </si>
  <si>
    <t>ハイウェイマップ２記号文字</t>
  </si>
  <si>
    <t>描画記号文字拡張</t>
  </si>
  <si>
    <t>料金表示文字拡張</t>
  </si>
  <si>
    <t>ハイウェイマップ２道路文字拡張</t>
  </si>
  <si>
    <t>ハイウェイマップ２記号文字拡張</t>
  </si>
  <si>
    <t>車種別進入禁止</t>
  </si>
  <si>
    <t>車種別一方通行</t>
  </si>
  <si>
    <t>規制速度標識</t>
  </si>
  <si>
    <t>数値地図_注記</t>
  </si>
  <si>
    <t>数値地図_交通施設記号</t>
  </si>
  <si>
    <t>数値地図_建物等記号</t>
  </si>
  <si>
    <t>数値地図_道路縁</t>
  </si>
  <si>
    <t>数値地図_道路中心線</t>
  </si>
  <si>
    <t>数値地図_軌道の中心線</t>
  </si>
  <si>
    <t>数値地図_建築物の外周線</t>
  </si>
  <si>
    <t>数値地図_鉄道中心線</t>
  </si>
  <si>
    <t>数値地図_水域</t>
  </si>
  <si>
    <t>数値地図_交通構造物</t>
  </si>
  <si>
    <t>数値地図_公園</t>
  </si>
  <si>
    <t>基盤地図_道路構成線</t>
  </si>
  <si>
    <t>描画背景（面）拡張</t>
  </si>
  <si>
    <t>描画背景（線）拡張</t>
  </si>
  <si>
    <t>規制速度標識区間</t>
  </si>
  <si>
    <t>高速ナンバリングテーブル</t>
  </si>
  <si>
    <t>基幹交差点</t>
  </si>
  <si>
    <t>探索進入禁止</t>
  </si>
  <si>
    <t>方面看板案内意匠</t>
  </si>
  <si>
    <t>方面看板案内経路</t>
  </si>
  <si>
    <t>描画記号文字</t>
  </si>
  <si>
    <t>音声案内方向指定</t>
  </si>
  <si>
    <t>リアルジャンクション意匠</t>
  </si>
  <si>
    <t>ブランド</t>
  </si>
  <si>
    <t>D_DGROUPPARENTCHILDFACILITY</t>
  </si>
  <si>
    <t>統合親子物件</t>
  </si>
  <si>
    <t>D_DGROUPDUPLICATEFACILITY</t>
  </si>
  <si>
    <t>統合ETC2.0対象施設</t>
  </si>
  <si>
    <t>D_TCATEGORY</t>
  </si>
  <si>
    <t>カテゴリ</t>
  </si>
  <si>
    <t>D_DHIGHPRECISIONSIGNAL</t>
  </si>
  <si>
    <t>統合重複物件</t>
  </si>
  <si>
    <t>物件ジャンル</t>
  </si>
  <si>
    <t>高精度信号機</t>
    <rPh sb="0" eb="3">
      <t>コウセイド</t>
    </rPh>
    <rPh sb="3" eb="6">
      <t>シンゴウキ</t>
    </rPh>
    <phoneticPr fontId="1"/>
  </si>
  <si>
    <t>TableName</t>
    <phoneticPr fontId="1"/>
  </si>
  <si>
    <t>Japanease</t>
    <phoneticPr fontId="1"/>
  </si>
  <si>
    <t>D_SPOIFACILITY</t>
    <phoneticPr fontId="1"/>
  </si>
  <si>
    <t>■</t>
  </si>
  <si>
    <t>Link</t>
    <phoneticPr fontId="1"/>
  </si>
  <si>
    <t>TAdrName</t>
  </si>
  <si>
    <t>ushort</t>
  </si>
  <si>
    <t>uint</t>
  </si>
  <si>
    <t>long</t>
  </si>
  <si>
    <t>string</t>
  </si>
  <si>
    <t>TGnrPOI</t>
  </si>
  <si>
    <t>ulong</t>
  </si>
  <si>
    <t>bool</t>
  </si>
  <si>
    <t>TMarkName</t>
  </si>
  <si>
    <t>byte</t>
  </si>
  <si>
    <t>int</t>
  </si>
  <si>
    <t>TBrand</t>
  </si>
  <si>
    <t>double</t>
  </si>
  <si>
    <t>属性（英名）</t>
    <rPh sb="0" eb="2">
      <t>ゾクセイ</t>
    </rPh>
    <rPh sb="3" eb="5">
      <t>エイメイ</t>
    </rPh>
    <phoneticPr fontId="5"/>
  </si>
  <si>
    <t>クラス名</t>
    <rPh sb="3" eb="4">
      <t>メイ</t>
    </rPh>
    <phoneticPr fontId="5"/>
  </si>
  <si>
    <t>属性（XMLタグ名）</t>
    <rPh sb="8" eb="9">
      <t>メイ</t>
    </rPh>
    <phoneticPr fontId="5"/>
  </si>
  <si>
    <t>属性（和名）</t>
    <rPh sb="0" eb="2">
      <t>ゾクセイ</t>
    </rPh>
    <phoneticPr fontId="5"/>
  </si>
  <si>
    <t>データ型</t>
  </si>
  <si>
    <t>施設物件</t>
    <phoneticPr fontId="1"/>
  </si>
  <si>
    <t>RDB化</t>
    <rPh sb="3" eb="4">
      <t>カ</t>
    </rPh>
    <phoneticPr fontId="1"/>
  </si>
  <si>
    <t>bit</t>
    <phoneticPr fontId="1"/>
  </si>
  <si>
    <t>short</t>
  </si>
  <si>
    <t>float</t>
  </si>
  <si>
    <t>float</t>
    <phoneticPr fontId="1"/>
  </si>
  <si>
    <t>C#</t>
    <phoneticPr fontId="1"/>
  </si>
  <si>
    <t>TSQL</t>
    <phoneticPr fontId="1"/>
  </si>
  <si>
    <t>int</t>
    <phoneticPr fontId="1"/>
  </si>
  <si>
    <t>bigint</t>
    <phoneticPr fontId="1"/>
  </si>
  <si>
    <t>nvarchar(128)</t>
    <phoneticPr fontId="1"/>
  </si>
  <si>
    <t>型対応表</t>
    <rPh sb="0" eb="1">
      <t>カタ</t>
    </rPh>
    <rPh sb="1" eb="3">
      <t>タイオウ</t>
    </rPh>
    <rPh sb="3" eb="4">
      <t>ヒョウ</t>
    </rPh>
    <phoneticPr fontId="1"/>
  </si>
  <si>
    <t>TSQL Type</t>
    <phoneticPr fontId="1"/>
  </si>
  <si>
    <t>Array</t>
    <phoneticPr fontId="1"/>
  </si>
  <si>
    <t>Ref</t>
    <phoneticPr fontId="1"/>
  </si>
  <si>
    <t>MultiLang
Collection</t>
    <phoneticPr fontId="1"/>
  </si>
  <si>
    <t>※Not applicable</t>
    <phoneticPr fontId="1"/>
  </si>
  <si>
    <t>No</t>
    <phoneticPr fontId="1"/>
  </si>
  <si>
    <t>03_NGO10CA158_D02_Creoデータモデル_タイプ構造定義書_1.1.5版.xlsx</t>
  </si>
  <si>
    <t>D_DGROUPETCFACILITY</t>
    <phoneticPr fontId="1"/>
  </si>
  <si>
    <t>SCrsMain</t>
  </si>
  <si>
    <t>SCrsHwSchema</t>
  </si>
  <si>
    <t>SParkingCrs</t>
  </si>
  <si>
    <t>SFrryCrs07</t>
  </si>
  <si>
    <t>SFrryCrs05</t>
  </si>
  <si>
    <t>SPOIParking</t>
  </si>
  <si>
    <t>SPOIPostCode</t>
  </si>
  <si>
    <t>SPOIParkingMeter</t>
  </si>
  <si>
    <t>STwnPOI</t>
  </si>
  <si>
    <t>SAdrPnt</t>
  </si>
  <si>
    <t>SParkingTxt</t>
  </si>
  <si>
    <t>SRoadMain</t>
  </si>
  <si>
    <t>SRoadHwSchema</t>
  </si>
  <si>
    <t>SParkingRoad</t>
  </si>
  <si>
    <t>SFrryRoad07</t>
  </si>
  <si>
    <t>SFrryRoad05</t>
  </si>
  <si>
    <t>SSlopeFigMain</t>
  </si>
  <si>
    <t>SSlopeFigParking</t>
  </si>
  <si>
    <t>SFigPolylineView</t>
  </si>
  <si>
    <t>SFigPolylineParking</t>
  </si>
  <si>
    <t>SFigPolylineHwSchema</t>
  </si>
  <si>
    <t>SBorderPolygonOaza</t>
  </si>
  <si>
    <t>SFigPolygonView</t>
  </si>
  <si>
    <t>SFigPolygonParking</t>
  </si>
  <si>
    <t>SFigPolygonHwSchema</t>
  </si>
  <si>
    <t>SDisAdrPnt</t>
  </si>
  <si>
    <t>SDrawingPoint</t>
  </si>
  <si>
    <t>SDrawingPolygon</t>
  </si>
  <si>
    <t>SDrawingPolyline</t>
  </si>
  <si>
    <t>SDrawingRaster</t>
  </si>
  <si>
    <t>SDrawingText</t>
  </si>
  <si>
    <t>SSignTxtView</t>
  </si>
  <si>
    <t>SSignTxtTollDisp</t>
  </si>
  <si>
    <t>SSignTxtHwRoad</t>
  </si>
  <si>
    <t>SSignTxtHwFacility</t>
  </si>
  <si>
    <t>SSignTxtViewMEx</t>
  </si>
  <si>
    <t>SSignTxtTollDispMEx</t>
  </si>
  <si>
    <t>SSignTxtHwRoadMEx</t>
  </si>
  <si>
    <t>SSignTxtHwFacilityMEx</t>
  </si>
  <si>
    <t>SFigPolygonViewMEx</t>
  </si>
  <si>
    <t>SFigPolylineViewMEx</t>
  </si>
  <si>
    <t>DRailroadCrs</t>
  </si>
  <si>
    <t>DBuffStop</t>
  </si>
  <si>
    <t>DAccdntPnt</t>
  </si>
  <si>
    <t>DCrsMark</t>
  </si>
  <si>
    <t>DTollgateFunc</t>
  </si>
  <si>
    <t>DFrryPort05</t>
  </si>
  <si>
    <t>DFrryPort07</t>
  </si>
  <si>
    <t>DArrivalPnt</t>
  </si>
  <si>
    <t>DCrsName</t>
  </si>
  <si>
    <t>DCrsNameInter</t>
  </si>
  <si>
    <t>DBifurcation</t>
  </si>
  <si>
    <t>DNoGuide</t>
  </si>
  <si>
    <t>DHwGuideSign</t>
  </si>
  <si>
    <t>DNoEntryGuide</t>
  </si>
  <si>
    <t>DNoEntryNrrwRoad07</t>
  </si>
  <si>
    <t>DNoEntryNrrwRoad</t>
  </si>
  <si>
    <t>DLaneConnectLocalRoad</t>
  </si>
  <si>
    <t>DLaneConnectTHw</t>
  </si>
  <si>
    <t>DDesignGuideHwBranch</t>
  </si>
  <si>
    <t>DDesignGuideContinuedBranch</t>
  </si>
  <si>
    <t>DDesignGuide3DCrs</t>
  </si>
  <si>
    <t>DDesignGuideTHwIllust</t>
  </si>
  <si>
    <t>DDesignGuideFrntgRoad</t>
  </si>
  <si>
    <t>DDesignGuideCmplxCrs</t>
  </si>
  <si>
    <t>DDesignGuideSHwBranch</t>
  </si>
  <si>
    <t>DArrwSignal</t>
  </si>
  <si>
    <t>DGroupCrsBasic</t>
  </si>
  <si>
    <t>DGroupCrsBasic2</t>
  </si>
  <si>
    <t>DGroupCrsLane</t>
  </si>
  <si>
    <t>DGroupCrs3D</t>
  </si>
  <si>
    <t>DStep</t>
  </si>
  <si>
    <t>DOneWayGuide</t>
  </si>
  <si>
    <t>DOneWayNrrwRoad07</t>
  </si>
  <si>
    <t>DOneWayNrrwRoad</t>
  </si>
  <si>
    <t>DVicsSection</t>
  </si>
  <si>
    <t>DVicsSectionRsrvd</t>
  </si>
  <si>
    <t>DSlopeSectionMain</t>
  </si>
  <si>
    <t>DSlopeSectionParking</t>
  </si>
  <si>
    <t>DAccdntSection</t>
  </si>
  <si>
    <t>DHwTrnsfr</t>
  </si>
  <si>
    <t>DFrryCompatibleInfo</t>
  </si>
  <si>
    <t>DRoadInfo</t>
  </si>
  <si>
    <t>DCensusSection</t>
  </si>
  <si>
    <t>DOneWayParking</t>
  </si>
  <si>
    <t>DCrsNearLane</t>
  </si>
  <si>
    <t>DNoEntryGuide07</t>
  </si>
  <si>
    <t>DOneWayGuide07</t>
  </si>
  <si>
    <t>DOneWayFrry07</t>
  </si>
  <si>
    <t>DGroupSignTxt</t>
  </si>
  <si>
    <t>DLandMark3DFacilityTxt</t>
  </si>
  <si>
    <t>DVoiceGuide</t>
  </si>
  <si>
    <t>DDesignGuideDirectionSign</t>
  </si>
  <si>
    <t>DOneWayCarTyp</t>
  </si>
  <si>
    <t>DNoEntryCarTyp</t>
  </si>
  <si>
    <t>DSpeedLimitSign</t>
  </si>
  <si>
    <t>DSpeedLimitSignSection</t>
  </si>
  <si>
    <t>DGroupParentChildFacility</t>
  </si>
  <si>
    <t>DGroupDuplicateFacility</t>
  </si>
  <si>
    <t>DGroupETCFacility</t>
  </si>
  <si>
    <t>DHighPrecisionSignal</t>
  </si>
  <si>
    <t>TAddValueDetailInfoIDTable</t>
  </si>
  <si>
    <t>TForeignLangOmitTable</t>
  </si>
  <si>
    <t>TPOINoPnt</t>
  </si>
  <si>
    <t>TGaiku</t>
  </si>
  <si>
    <t>TAreaCode</t>
  </si>
  <si>
    <t>TPostCode</t>
  </si>
  <si>
    <t>TGnrTwn</t>
  </si>
  <si>
    <t>TCmpnyHw</t>
  </si>
  <si>
    <t>TCmpnyRailroad</t>
  </si>
  <si>
    <t>TCmpnyFrry</t>
  </si>
  <si>
    <t>TRouteHw</t>
  </si>
  <si>
    <t>TRouteRailroad</t>
  </si>
  <si>
    <t>TRouteFrry</t>
  </si>
  <si>
    <t>TFacilityHw</t>
  </si>
  <si>
    <t>TFacilityStation</t>
  </si>
  <si>
    <t>TFacilityFrry</t>
  </si>
  <si>
    <t>TTypTxt</t>
  </si>
  <si>
    <t>TTypFig</t>
  </si>
  <si>
    <t>TStreetNameList</t>
  </si>
  <si>
    <t>TDesignHwBranch</t>
  </si>
  <si>
    <t>TDesignConsecutiveBranch</t>
  </si>
  <si>
    <t>TDesign3DCrs</t>
  </si>
  <si>
    <t>TDesignTHwIllust</t>
  </si>
  <si>
    <t>TDesignFrntgRoad</t>
  </si>
  <si>
    <t>TDesignCmplxCrs</t>
  </si>
  <si>
    <t>TDesignSHwBranch</t>
  </si>
  <si>
    <t>TDesignTurnMark</t>
  </si>
  <si>
    <t>TVoice</t>
  </si>
  <si>
    <t>TDisAdrName</t>
  </si>
  <si>
    <t>TDesignBeforeBranchTrafficJam</t>
  </si>
  <si>
    <t>TDesignDirectionSign</t>
  </si>
  <si>
    <t>TDesignRealJunction</t>
  </si>
  <si>
    <t>THwNumberTable</t>
  </si>
  <si>
    <t>TCategory</t>
  </si>
  <si>
    <t>基幹道路</t>
    <rPh sb="0" eb="2">
      <t>キカン</t>
    </rPh>
    <rPh sb="2" eb="4">
      <t>ドウロ</t>
    </rPh>
    <phoneticPr fontId="1"/>
  </si>
  <si>
    <t>リアル3Dランドマーク</t>
    <phoneticPr fontId="1"/>
  </si>
  <si>
    <t>SPOIFacility</t>
    <phoneticPr fontId="1"/>
  </si>
  <si>
    <t>ClassName</t>
    <phoneticPr fontId="1"/>
  </si>
  <si>
    <t>AuthorityMngID</t>
  </si>
  <si>
    <t>A</t>
  </si>
  <si>
    <t>事故多発区間管理ID</t>
  </si>
  <si>
    <t>GeoDirect</t>
  </si>
  <si>
    <t>D</t>
  </si>
  <si>
    <t>依存方向</t>
  </si>
  <si>
    <t>PartEndPos</t>
  </si>
  <si>
    <t>B</t>
  </si>
  <si>
    <t>終了点を全線分を合計した中での割合</t>
  </si>
  <si>
    <t>PartStartPos</t>
  </si>
  <si>
    <t>C</t>
  </si>
  <si>
    <t>開始点を全線分を合計した中での割合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</si>
</sst>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u/>
      <sz val="11"/>
      <color indexed="12"/>
      <name val="ＭＳ Ｐゴシック"/>
      <family val="3"/>
      <charset val="128"/>
    </font>
    <font>
      <sz val="10"/>
      <color indexed="8"/>
      <name val="Calibri"/>
      <family val="2"/>
    </font>
    <font>
      <sz val="11"/>
      <color rgb="FFFF0000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6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0" borderId="2" xfId="0" applyFill="1" applyBorder="1">
      <alignment vertical="center"/>
    </xf>
    <xf numFmtId="0" fontId="0" fillId="3" borderId="0" xfId="0" applyFill="1">
      <alignment vertical="center"/>
    </xf>
    <xf numFmtId="0" fontId="7" fillId="2" borderId="2" xfId="0" applyFont="1" applyFill="1" applyBorder="1">
      <alignment vertical="center"/>
    </xf>
    <xf numFmtId="0" fontId="7" fillId="2" borderId="1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7" fillId="2" borderId="6" xfId="0" applyFont="1" applyFill="1" applyBorder="1" applyAlignment="1">
      <alignment vertical="center"/>
    </xf>
    <xf numFmtId="0" fontId="0" fillId="2" borderId="2" xfId="0" applyFill="1" applyBorder="1" applyAlignment="1">
      <alignment vertical="center" wrapText="1"/>
    </xf>
    <xf numFmtId="0" fontId="0" fillId="4" borderId="2" xfId="0" applyFill="1" applyBorder="1">
      <alignment vertical="center"/>
    </xf>
    <xf numFmtId="0" fontId="0" fillId="4" borderId="4" xfId="0" applyFill="1" applyBorder="1">
      <alignment vertical="center"/>
    </xf>
    <xf numFmtId="0" fontId="4" fillId="0" borderId="0" xfId="0" applyFont="1" applyAlignment="1">
      <alignment vertical="center"/>
    </xf>
    <xf numFmtId="0" fontId="0" fillId="5" borderId="0" xfId="0" applyFill="1">
      <alignment vertical="center"/>
    </xf>
    <xf numFmtId="0" fontId="0" fillId="5" borderId="2" xfId="0" applyFill="1" applyBorder="1">
      <alignment vertical="center"/>
    </xf>
    <xf numFmtId="0" fontId="0" fillId="0" borderId="0" xfId="0" applyFill="1">
      <alignment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1" applyBorder="1" applyAlignment="1" applyProtection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4">
    <cellStyle name="Hyperlink" xfId="1" builtinId="8"/>
    <cellStyle name="Normal" xfId="0" builtinId="0"/>
    <cellStyle name="Normal 6" xfId="2"/>
    <cellStyle name="標準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5"/>
  <sheetViews>
    <sheetView zoomScale="85" zoomScaleNormal="85" workbookViewId="0">
      <pane ySplit="1" topLeftCell="A74" activePane="bottomLeft" state="frozen"/>
      <selection activeCell="J12" sqref="J12"/>
      <selection pane="bottomLeft" activeCell="J12" sqref="J12"/>
    </sheetView>
  </sheetViews>
  <sheetFormatPr defaultRowHeight="15"/>
  <cols>
    <col min="1" max="1" width="6.140625" bestFit="1" customWidth="1"/>
    <col min="2" max="2" width="38.28515625" bestFit="1" customWidth="1"/>
    <col min="3" max="3" width="28.28515625" bestFit="1" customWidth="1"/>
    <col min="4" max="4" width="28.28515625" customWidth="1"/>
    <col min="5" max="5" width="7.140625" bestFit="1" customWidth="1"/>
    <col min="6" max="6" width="14.85546875" bestFit="1" customWidth="1"/>
  </cols>
  <sheetData>
    <row r="1" spans="1:6" ht="15.75" thickBot="1">
      <c r="A1" s="3" t="s">
        <v>383</v>
      </c>
      <c r="B1" s="3" t="s">
        <v>343</v>
      </c>
      <c r="C1" s="3" t="s">
        <v>344</v>
      </c>
      <c r="D1" s="3" t="s">
        <v>524</v>
      </c>
      <c r="E1" s="3" t="s">
        <v>347</v>
      </c>
    </row>
    <row r="2" spans="1:6" ht="15.75" thickTop="1">
      <c r="A2" s="13">
        <v>1</v>
      </c>
      <c r="B2" s="13" t="s">
        <v>0</v>
      </c>
      <c r="C2" s="13" t="s">
        <v>175</v>
      </c>
      <c r="D2" s="13"/>
      <c r="E2" s="18"/>
      <c r="F2" s="14" t="s">
        <v>382</v>
      </c>
    </row>
    <row r="3" spans="1:6">
      <c r="A3" s="12">
        <v>2</v>
      </c>
      <c r="B3" s="12" t="s">
        <v>1</v>
      </c>
      <c r="C3" s="12" t="s">
        <v>295</v>
      </c>
      <c r="D3" s="12"/>
      <c r="E3" s="19"/>
      <c r="F3" s="14" t="s">
        <v>382</v>
      </c>
    </row>
    <row r="4" spans="1:6">
      <c r="A4" s="1">
        <v>3</v>
      </c>
      <c r="B4" s="1" t="s">
        <v>2</v>
      </c>
      <c r="C4" s="1" t="s">
        <v>203</v>
      </c>
      <c r="D4" s="1" t="s">
        <v>429</v>
      </c>
      <c r="E4" s="20"/>
    </row>
    <row r="5" spans="1:6">
      <c r="A5" s="1">
        <v>4</v>
      </c>
      <c r="B5" s="1" t="s">
        <v>3</v>
      </c>
      <c r="C5" s="1" t="s">
        <v>204</v>
      </c>
      <c r="D5" s="1" t="s">
        <v>465</v>
      </c>
      <c r="E5" s="20"/>
    </row>
    <row r="6" spans="1:6">
      <c r="A6" s="1">
        <v>5</v>
      </c>
      <c r="B6" s="1" t="s">
        <v>4</v>
      </c>
      <c r="C6" s="1" t="s">
        <v>176</v>
      </c>
      <c r="D6" s="1" t="s">
        <v>434</v>
      </c>
      <c r="E6" s="20"/>
    </row>
    <row r="7" spans="1:6">
      <c r="A7" s="1">
        <v>6</v>
      </c>
      <c r="B7" s="1" t="s">
        <v>5</v>
      </c>
      <c r="C7" s="1" t="s">
        <v>244</v>
      </c>
      <c r="D7" s="1" t="s">
        <v>452</v>
      </c>
      <c r="E7" s="20"/>
    </row>
    <row r="8" spans="1:6">
      <c r="A8" s="1">
        <v>7</v>
      </c>
      <c r="B8" s="1" t="s">
        <v>6</v>
      </c>
      <c r="C8" s="1" t="s">
        <v>205</v>
      </c>
      <c r="D8" s="1" t="s">
        <v>437</v>
      </c>
      <c r="E8" s="20"/>
    </row>
    <row r="9" spans="1:6">
      <c r="A9" s="1">
        <v>8</v>
      </c>
      <c r="B9" s="1" t="s">
        <v>7</v>
      </c>
      <c r="C9" s="1" t="s">
        <v>177</v>
      </c>
      <c r="D9" s="1" t="s">
        <v>428</v>
      </c>
      <c r="E9" s="20"/>
    </row>
    <row r="10" spans="1:6">
      <c r="A10" s="1">
        <v>9</v>
      </c>
      <c r="B10" s="1" t="s">
        <v>8</v>
      </c>
      <c r="C10" s="1" t="s">
        <v>206</v>
      </c>
      <c r="D10" s="1" t="s">
        <v>469</v>
      </c>
      <c r="E10" s="20"/>
    </row>
    <row r="11" spans="1:6">
      <c r="A11" s="1">
        <v>10</v>
      </c>
      <c r="B11" s="1" t="s">
        <v>9</v>
      </c>
      <c r="C11" s="1" t="s">
        <v>207</v>
      </c>
      <c r="D11" s="1" t="s">
        <v>430</v>
      </c>
      <c r="E11" s="20"/>
    </row>
    <row r="12" spans="1:6">
      <c r="A12" s="1">
        <v>11</v>
      </c>
      <c r="B12" s="1" t="s">
        <v>10</v>
      </c>
      <c r="C12" s="1" t="s">
        <v>208</v>
      </c>
      <c r="D12" s="1" t="s">
        <v>435</v>
      </c>
      <c r="E12" s="20"/>
    </row>
    <row r="13" spans="1:6">
      <c r="A13" s="1">
        <v>12</v>
      </c>
      <c r="B13" s="1" t="s">
        <v>11</v>
      </c>
      <c r="C13" s="1" t="s">
        <v>209</v>
      </c>
      <c r="D13" s="1" t="s">
        <v>436</v>
      </c>
      <c r="E13" s="20"/>
    </row>
    <row r="14" spans="1:6">
      <c r="A14" s="1">
        <v>13</v>
      </c>
      <c r="B14" s="1" t="s">
        <v>12</v>
      </c>
      <c r="C14" s="1" t="s">
        <v>280</v>
      </c>
      <c r="D14" s="1" t="s">
        <v>471</v>
      </c>
      <c r="E14" s="20"/>
    </row>
    <row r="15" spans="1:6">
      <c r="A15" s="1">
        <v>14</v>
      </c>
      <c r="B15" s="1" t="s">
        <v>13</v>
      </c>
      <c r="C15" s="1" t="s">
        <v>245</v>
      </c>
      <c r="D15" s="1" t="s">
        <v>447</v>
      </c>
      <c r="E15" s="20"/>
    </row>
    <row r="16" spans="1:6">
      <c r="A16" s="1">
        <v>15</v>
      </c>
      <c r="B16" s="1" t="s">
        <v>14</v>
      </c>
      <c r="C16" s="1" t="s">
        <v>246</v>
      </c>
      <c r="D16" s="1" t="s">
        <v>450</v>
      </c>
      <c r="E16" s="20"/>
    </row>
    <row r="17" spans="1:6">
      <c r="A17" s="1">
        <v>16</v>
      </c>
      <c r="B17" s="1" t="s">
        <v>15</v>
      </c>
      <c r="C17" s="1" t="s">
        <v>247</v>
      </c>
      <c r="D17" s="1" t="s">
        <v>446</v>
      </c>
      <c r="E17" s="20"/>
    </row>
    <row r="18" spans="1:6">
      <c r="A18" s="1">
        <v>17</v>
      </c>
      <c r="B18" s="1" t="s">
        <v>16</v>
      </c>
      <c r="C18" s="1" t="s">
        <v>328</v>
      </c>
      <c r="D18" s="1" t="s">
        <v>478</v>
      </c>
      <c r="E18" s="20"/>
    </row>
    <row r="19" spans="1:6">
      <c r="A19" s="1">
        <v>18</v>
      </c>
      <c r="B19" s="1" t="s">
        <v>17</v>
      </c>
      <c r="C19" s="1" t="s">
        <v>248</v>
      </c>
      <c r="D19" s="1" t="s">
        <v>449</v>
      </c>
      <c r="E19" s="20"/>
    </row>
    <row r="20" spans="1:6">
      <c r="A20" s="1">
        <v>19</v>
      </c>
      <c r="B20" s="1" t="s">
        <v>18</v>
      </c>
      <c r="C20" s="1" t="s">
        <v>249</v>
      </c>
      <c r="D20" s="1" t="s">
        <v>445</v>
      </c>
      <c r="E20" s="20"/>
    </row>
    <row r="21" spans="1:6">
      <c r="A21" s="1">
        <v>20</v>
      </c>
      <c r="B21" s="1" t="s">
        <v>19</v>
      </c>
      <c r="C21" s="1" t="s">
        <v>210</v>
      </c>
      <c r="D21" s="1" t="s">
        <v>451</v>
      </c>
      <c r="E21" s="20"/>
    </row>
    <row r="22" spans="1:6">
      <c r="A22" s="1">
        <v>21</v>
      </c>
      <c r="B22" s="1" t="s">
        <v>20</v>
      </c>
      <c r="C22" s="1" t="s">
        <v>250</v>
      </c>
      <c r="D22" s="1" t="s">
        <v>448</v>
      </c>
      <c r="E22" s="20"/>
    </row>
    <row r="23" spans="1:6">
      <c r="A23" s="1">
        <v>22</v>
      </c>
      <c r="B23" s="1" t="s">
        <v>21</v>
      </c>
      <c r="C23" s="1" t="s">
        <v>211</v>
      </c>
      <c r="D23" s="1" t="s">
        <v>467</v>
      </c>
      <c r="E23" s="20"/>
    </row>
    <row r="24" spans="1:6">
      <c r="A24" s="1">
        <v>23</v>
      </c>
      <c r="B24" s="1" t="s">
        <v>22</v>
      </c>
      <c r="C24" s="1" t="s">
        <v>212</v>
      </c>
      <c r="D24" s="1" t="s">
        <v>432</v>
      </c>
      <c r="E24" s="20"/>
    </row>
    <row r="25" spans="1:6">
      <c r="A25" s="1">
        <v>24</v>
      </c>
      <c r="B25" s="1" t="s">
        <v>23</v>
      </c>
      <c r="C25" s="1" t="s">
        <v>213</v>
      </c>
      <c r="D25" s="1" t="s">
        <v>433</v>
      </c>
      <c r="E25" s="20"/>
    </row>
    <row r="26" spans="1:6">
      <c r="A26" s="1">
        <v>25</v>
      </c>
      <c r="B26" s="1" t="s">
        <v>24</v>
      </c>
      <c r="C26" s="1" t="s">
        <v>251</v>
      </c>
      <c r="D26" s="1" t="s">
        <v>456</v>
      </c>
      <c r="E26" s="20"/>
    </row>
    <row r="27" spans="1:6">
      <c r="A27" s="1">
        <v>26</v>
      </c>
      <c r="B27" s="1" t="s">
        <v>25</v>
      </c>
      <c r="C27" s="1" t="s">
        <v>252</v>
      </c>
      <c r="D27" s="1" t="s">
        <v>453</v>
      </c>
      <c r="E27" s="20"/>
    </row>
    <row r="28" spans="1:6">
      <c r="A28" s="1">
        <v>27</v>
      </c>
      <c r="B28" s="1" t="s">
        <v>26</v>
      </c>
      <c r="C28" s="1" t="s">
        <v>253</v>
      </c>
      <c r="D28" s="1" t="s">
        <v>454</v>
      </c>
      <c r="E28" s="20"/>
    </row>
    <row r="29" spans="1:6">
      <c r="A29" s="1">
        <v>28</v>
      </c>
      <c r="B29" s="1" t="s">
        <v>27</v>
      </c>
      <c r="C29" s="1" t="s">
        <v>254</v>
      </c>
      <c r="D29" s="1" t="s">
        <v>455</v>
      </c>
      <c r="E29" s="20"/>
    </row>
    <row r="30" spans="1:6">
      <c r="A30" s="12">
        <v>29</v>
      </c>
      <c r="B30" s="12" t="s">
        <v>28</v>
      </c>
      <c r="C30" s="12" t="s">
        <v>283</v>
      </c>
      <c r="D30" s="12"/>
      <c r="E30" s="19"/>
      <c r="F30" s="14" t="s">
        <v>382</v>
      </c>
    </row>
    <row r="31" spans="1:6">
      <c r="A31" s="1">
        <v>30</v>
      </c>
      <c r="B31" s="1" t="s">
        <v>335</v>
      </c>
      <c r="C31" s="1" t="s">
        <v>340</v>
      </c>
      <c r="D31" s="1" t="s">
        <v>484</v>
      </c>
      <c r="E31" s="20"/>
    </row>
    <row r="32" spans="1:6">
      <c r="A32" s="1">
        <v>31</v>
      </c>
      <c r="B32" s="1" t="s">
        <v>385</v>
      </c>
      <c r="C32" s="1" t="s">
        <v>336</v>
      </c>
      <c r="D32" s="1" t="s">
        <v>485</v>
      </c>
      <c r="E32" s="20"/>
    </row>
    <row r="33" spans="1:6">
      <c r="A33" s="1">
        <v>32</v>
      </c>
      <c r="B33" s="1" t="s">
        <v>333</v>
      </c>
      <c r="C33" s="1" t="s">
        <v>334</v>
      </c>
      <c r="D33" s="1" t="s">
        <v>483</v>
      </c>
      <c r="E33" s="20"/>
    </row>
    <row r="34" spans="1:6">
      <c r="A34" s="1">
        <v>33</v>
      </c>
      <c r="B34" s="1" t="s">
        <v>29</v>
      </c>
      <c r="C34" s="1" t="s">
        <v>298</v>
      </c>
      <c r="D34" s="1" t="s">
        <v>475</v>
      </c>
      <c r="E34" s="20"/>
    </row>
    <row r="35" spans="1:6">
      <c r="A35" s="1">
        <v>34</v>
      </c>
      <c r="B35" s="1" t="s">
        <v>339</v>
      </c>
      <c r="C35" s="1" t="s">
        <v>342</v>
      </c>
      <c r="D35" s="1" t="s">
        <v>486</v>
      </c>
      <c r="E35" s="20"/>
    </row>
    <row r="36" spans="1:6">
      <c r="A36" s="1">
        <v>35</v>
      </c>
      <c r="B36" s="1" t="s">
        <v>30</v>
      </c>
      <c r="C36" s="1" t="s">
        <v>255</v>
      </c>
      <c r="D36" s="1" t="s">
        <v>439</v>
      </c>
      <c r="E36" s="20"/>
    </row>
    <row r="37" spans="1:6">
      <c r="A37" s="1">
        <v>36</v>
      </c>
      <c r="B37" s="1" t="s">
        <v>31</v>
      </c>
      <c r="C37" s="1" t="s">
        <v>214</v>
      </c>
      <c r="D37" s="1" t="s">
        <v>466</v>
      </c>
      <c r="E37" s="20"/>
    </row>
    <row r="38" spans="1:6">
      <c r="A38" s="1">
        <v>37</v>
      </c>
      <c r="B38" s="1" t="s">
        <v>32</v>
      </c>
      <c r="C38" s="1" t="s">
        <v>297</v>
      </c>
      <c r="D38" s="1" t="s">
        <v>476</v>
      </c>
      <c r="E38" s="20"/>
    </row>
    <row r="39" spans="1:6">
      <c r="A39" s="1">
        <v>38</v>
      </c>
      <c r="B39" s="1" t="s">
        <v>33</v>
      </c>
      <c r="C39" s="1" t="s">
        <v>256</v>
      </c>
      <c r="D39" s="1" t="s">
        <v>443</v>
      </c>
      <c r="E39" s="20"/>
    </row>
    <row r="40" spans="1:6">
      <c r="A40" s="1">
        <v>39</v>
      </c>
      <c r="B40" s="1" t="s">
        <v>34</v>
      </c>
      <c r="C40" s="1" t="s">
        <v>257</v>
      </c>
      <c r="D40" s="1" t="s">
        <v>444</v>
      </c>
      <c r="E40" s="20"/>
    </row>
    <row r="41" spans="1:6">
      <c r="A41" s="1">
        <v>40</v>
      </c>
      <c r="B41" s="1" t="s">
        <v>35</v>
      </c>
      <c r="C41" s="1" t="s">
        <v>306</v>
      </c>
      <c r="D41" s="1" t="s">
        <v>480</v>
      </c>
      <c r="E41" s="20"/>
    </row>
    <row r="42" spans="1:6">
      <c r="A42" s="1">
        <v>41</v>
      </c>
      <c r="B42" s="1" t="s">
        <v>36</v>
      </c>
      <c r="C42" s="1" t="s">
        <v>326</v>
      </c>
      <c r="D42" s="1" t="s">
        <v>440</v>
      </c>
      <c r="E42" s="20"/>
    </row>
    <row r="43" spans="1:6">
      <c r="A43" s="1">
        <v>42</v>
      </c>
      <c r="B43" s="1" t="s">
        <v>37</v>
      </c>
      <c r="C43" s="1" t="s">
        <v>281</v>
      </c>
      <c r="D43" s="1" t="s">
        <v>472</v>
      </c>
      <c r="E43" s="20"/>
    </row>
    <row r="44" spans="1:6">
      <c r="A44" s="1">
        <v>43</v>
      </c>
      <c r="B44" s="1" t="s">
        <v>38</v>
      </c>
      <c r="C44" s="1" t="s">
        <v>258</v>
      </c>
      <c r="D44" s="1" t="s">
        <v>442</v>
      </c>
      <c r="E44" s="20"/>
    </row>
    <row r="45" spans="1:6">
      <c r="A45" s="1">
        <v>44</v>
      </c>
      <c r="B45" s="1" t="s">
        <v>39</v>
      </c>
      <c r="C45" s="1" t="s">
        <v>282</v>
      </c>
      <c r="D45" s="1" t="s">
        <v>441</v>
      </c>
      <c r="E45" s="20"/>
    </row>
    <row r="46" spans="1:6">
      <c r="A46" s="12">
        <v>45</v>
      </c>
      <c r="B46" s="12" t="s">
        <v>40</v>
      </c>
      <c r="C46" s="12" t="s">
        <v>259</v>
      </c>
      <c r="D46" s="12"/>
      <c r="E46" s="19"/>
      <c r="F46" s="14" t="s">
        <v>382</v>
      </c>
    </row>
    <row r="47" spans="1:6">
      <c r="A47" s="1">
        <v>46</v>
      </c>
      <c r="B47" s="1" t="s">
        <v>41</v>
      </c>
      <c r="C47" s="1" t="s">
        <v>178</v>
      </c>
      <c r="D47" s="1" t="s">
        <v>438</v>
      </c>
      <c r="E47" s="20"/>
    </row>
    <row r="48" spans="1:6">
      <c r="A48" s="1">
        <v>47</v>
      </c>
      <c r="B48" s="1" t="s">
        <v>42</v>
      </c>
      <c r="C48" s="1" t="s">
        <v>307</v>
      </c>
      <c r="D48" s="1" t="s">
        <v>479</v>
      </c>
      <c r="E48" s="20"/>
    </row>
    <row r="49" spans="1:5">
      <c r="A49" s="1">
        <v>48</v>
      </c>
      <c r="B49" s="1" t="s">
        <v>43</v>
      </c>
      <c r="C49" s="1" t="s">
        <v>296</v>
      </c>
      <c r="D49" s="1" t="s">
        <v>474</v>
      </c>
      <c r="E49" s="20"/>
    </row>
    <row r="50" spans="1:5">
      <c r="A50" s="1">
        <v>49</v>
      </c>
      <c r="B50" s="1" t="s">
        <v>44</v>
      </c>
      <c r="C50" s="1" t="s">
        <v>260</v>
      </c>
      <c r="D50" s="1" t="s">
        <v>458</v>
      </c>
      <c r="E50" s="20"/>
    </row>
    <row r="51" spans="1:5">
      <c r="A51" s="1">
        <v>50</v>
      </c>
      <c r="B51" s="1" t="s">
        <v>45</v>
      </c>
      <c r="C51" s="1" t="s">
        <v>284</v>
      </c>
      <c r="D51" s="1" t="s">
        <v>473</v>
      </c>
      <c r="E51" s="20"/>
    </row>
    <row r="52" spans="1:5">
      <c r="A52" s="1">
        <v>51</v>
      </c>
      <c r="B52" s="1" t="s">
        <v>46</v>
      </c>
      <c r="C52" s="1" t="s">
        <v>261</v>
      </c>
      <c r="D52" s="1" t="s">
        <v>460</v>
      </c>
      <c r="E52" s="20"/>
    </row>
    <row r="53" spans="1:5">
      <c r="A53" s="1">
        <v>52</v>
      </c>
      <c r="B53" s="1" t="s">
        <v>47</v>
      </c>
      <c r="C53" s="1" t="s">
        <v>285</v>
      </c>
      <c r="D53" s="1" t="s">
        <v>459</v>
      </c>
      <c r="E53" s="20"/>
    </row>
    <row r="54" spans="1:5">
      <c r="A54" s="1">
        <v>53</v>
      </c>
      <c r="B54" s="1" t="s">
        <v>48</v>
      </c>
      <c r="C54" s="1" t="s">
        <v>286</v>
      </c>
      <c r="D54" s="1" t="s">
        <v>470</v>
      </c>
      <c r="E54" s="20"/>
    </row>
    <row r="55" spans="1:5">
      <c r="A55" s="1">
        <v>54</v>
      </c>
      <c r="B55" s="1" t="s">
        <v>49</v>
      </c>
      <c r="C55" s="1" t="s">
        <v>215</v>
      </c>
      <c r="D55" s="1" t="s">
        <v>427</v>
      </c>
      <c r="E55" s="20"/>
    </row>
    <row r="56" spans="1:5">
      <c r="A56" s="1">
        <v>55</v>
      </c>
      <c r="B56" s="1" t="s">
        <v>50</v>
      </c>
      <c r="C56" s="1" t="s">
        <v>216</v>
      </c>
      <c r="D56" s="1" t="s">
        <v>468</v>
      </c>
      <c r="E56" s="20"/>
    </row>
    <row r="57" spans="1:5">
      <c r="A57" s="1">
        <v>56</v>
      </c>
      <c r="B57" s="1" t="s">
        <v>51</v>
      </c>
      <c r="C57" s="1" t="s">
        <v>217</v>
      </c>
      <c r="D57" s="1" t="s">
        <v>463</v>
      </c>
      <c r="E57" s="20"/>
    </row>
    <row r="58" spans="1:5">
      <c r="A58" s="1">
        <v>57</v>
      </c>
      <c r="B58" s="1" t="s">
        <v>52</v>
      </c>
      <c r="C58" s="1" t="s">
        <v>218</v>
      </c>
      <c r="D58" s="1" t="s">
        <v>464</v>
      </c>
      <c r="E58" s="20"/>
    </row>
    <row r="59" spans="1:5">
      <c r="A59" s="1">
        <v>58</v>
      </c>
      <c r="B59" s="1" t="s">
        <v>53</v>
      </c>
      <c r="C59" s="1" t="s">
        <v>308</v>
      </c>
      <c r="D59" s="1" t="s">
        <v>481</v>
      </c>
      <c r="E59" s="20"/>
    </row>
    <row r="60" spans="1:5">
      <c r="A60" s="1">
        <v>59</v>
      </c>
      <c r="B60" s="1" t="s">
        <v>54</v>
      </c>
      <c r="C60" s="1" t="s">
        <v>323</v>
      </c>
      <c r="D60" s="1" t="s">
        <v>482</v>
      </c>
      <c r="E60" s="20"/>
    </row>
    <row r="61" spans="1:5">
      <c r="A61" s="1">
        <v>60</v>
      </c>
      <c r="B61" s="1" t="s">
        <v>55</v>
      </c>
      <c r="C61" s="1" t="s">
        <v>262</v>
      </c>
      <c r="D61" s="1" t="s">
        <v>457</v>
      </c>
      <c r="E61" s="20"/>
    </row>
    <row r="62" spans="1:5">
      <c r="A62" s="1">
        <v>61</v>
      </c>
      <c r="B62" s="1" t="s">
        <v>56</v>
      </c>
      <c r="C62" s="1" t="s">
        <v>263</v>
      </c>
      <c r="D62" s="1" t="s">
        <v>431</v>
      </c>
      <c r="E62" s="20"/>
    </row>
    <row r="63" spans="1:5">
      <c r="A63" s="1">
        <v>62</v>
      </c>
      <c r="B63" s="1" t="s">
        <v>57</v>
      </c>
      <c r="C63" s="1" t="s">
        <v>219</v>
      </c>
      <c r="D63" s="1" t="s">
        <v>461</v>
      </c>
      <c r="E63" s="20"/>
    </row>
    <row r="64" spans="1:5">
      <c r="A64" s="1">
        <v>63</v>
      </c>
      <c r="B64" s="1" t="s">
        <v>58</v>
      </c>
      <c r="C64" s="1" t="s">
        <v>220</v>
      </c>
      <c r="D64" s="1" t="s">
        <v>462</v>
      </c>
      <c r="E64" s="20"/>
    </row>
    <row r="65" spans="1:6">
      <c r="A65" s="1">
        <v>64</v>
      </c>
      <c r="B65" s="1" t="s">
        <v>59</v>
      </c>
      <c r="C65" s="1" t="s">
        <v>330</v>
      </c>
      <c r="D65" s="1" t="s">
        <v>477</v>
      </c>
      <c r="E65" s="20"/>
    </row>
    <row r="66" spans="1:6">
      <c r="A66" s="1">
        <v>65</v>
      </c>
      <c r="B66" s="1" t="s">
        <v>60</v>
      </c>
      <c r="C66" s="1" t="s">
        <v>264</v>
      </c>
      <c r="D66" s="1" t="s">
        <v>395</v>
      </c>
      <c r="E66" s="20"/>
    </row>
    <row r="67" spans="1:6">
      <c r="A67" s="12">
        <v>66</v>
      </c>
      <c r="B67" s="12" t="s">
        <v>61</v>
      </c>
      <c r="C67" s="12" t="s">
        <v>320</v>
      </c>
      <c r="D67" s="12"/>
      <c r="E67" s="19"/>
      <c r="F67" s="14" t="s">
        <v>382</v>
      </c>
    </row>
    <row r="68" spans="1:6">
      <c r="A68" s="1">
        <v>67</v>
      </c>
      <c r="B68" s="1" t="s">
        <v>62</v>
      </c>
      <c r="C68" s="1" t="s">
        <v>270</v>
      </c>
      <c r="D68" s="1" t="s">
        <v>407</v>
      </c>
      <c r="E68" s="20"/>
    </row>
    <row r="69" spans="1:6">
      <c r="A69" s="12">
        <v>68</v>
      </c>
      <c r="B69" s="12" t="s">
        <v>63</v>
      </c>
      <c r="C69" s="12" t="s">
        <v>268</v>
      </c>
      <c r="D69" s="12"/>
      <c r="E69" s="19"/>
      <c r="F69" s="14" t="s">
        <v>382</v>
      </c>
    </row>
    <row r="70" spans="1:6">
      <c r="A70" s="12">
        <v>69</v>
      </c>
      <c r="B70" s="12" t="s">
        <v>64</v>
      </c>
      <c r="C70" s="12" t="s">
        <v>267</v>
      </c>
      <c r="D70" s="12"/>
      <c r="E70" s="19"/>
      <c r="F70" s="14" t="s">
        <v>382</v>
      </c>
    </row>
    <row r="71" spans="1:6">
      <c r="A71" s="12">
        <v>70</v>
      </c>
      <c r="B71" s="12" t="s">
        <v>65</v>
      </c>
      <c r="C71" s="12" t="s">
        <v>266</v>
      </c>
      <c r="D71" s="12"/>
      <c r="E71" s="19"/>
      <c r="F71" s="14" t="s">
        <v>382</v>
      </c>
    </row>
    <row r="72" spans="1:6">
      <c r="A72" s="12">
        <v>71</v>
      </c>
      <c r="B72" s="12" t="s">
        <v>66</v>
      </c>
      <c r="C72" s="12" t="s">
        <v>265</v>
      </c>
      <c r="D72" s="12"/>
      <c r="E72" s="19"/>
      <c r="F72" s="14" t="s">
        <v>382</v>
      </c>
    </row>
    <row r="73" spans="1:6">
      <c r="A73" s="12">
        <v>72</v>
      </c>
      <c r="B73" s="12" t="s">
        <v>67</v>
      </c>
      <c r="C73" s="12" t="s">
        <v>269</v>
      </c>
      <c r="D73" s="12"/>
      <c r="E73" s="19"/>
      <c r="F73" s="14" t="s">
        <v>382</v>
      </c>
    </row>
    <row r="74" spans="1:6">
      <c r="A74" s="12">
        <v>73</v>
      </c>
      <c r="B74" s="12" t="s">
        <v>68</v>
      </c>
      <c r="C74" s="12" t="s">
        <v>288</v>
      </c>
      <c r="D74" s="12"/>
      <c r="E74" s="19"/>
      <c r="F74" s="14" t="s">
        <v>382</v>
      </c>
    </row>
    <row r="75" spans="1:6">
      <c r="A75" s="1">
        <v>74</v>
      </c>
      <c r="B75" s="1" t="s">
        <v>69</v>
      </c>
      <c r="C75" s="1" t="s">
        <v>221</v>
      </c>
      <c r="D75" s="1" t="s">
        <v>387</v>
      </c>
      <c r="E75" s="20"/>
    </row>
    <row r="76" spans="1:6">
      <c r="A76" s="1">
        <v>75</v>
      </c>
      <c r="B76" s="1" t="s">
        <v>70</v>
      </c>
      <c r="C76" s="1" t="s">
        <v>325</v>
      </c>
      <c r="D76" s="1" t="s">
        <v>386</v>
      </c>
      <c r="E76" s="20"/>
    </row>
    <row r="77" spans="1:6">
      <c r="A77" s="12">
        <v>76</v>
      </c>
      <c r="B77" s="12" t="s">
        <v>71</v>
      </c>
      <c r="C77" s="12" t="s">
        <v>309</v>
      </c>
      <c r="D77" s="12"/>
      <c r="E77" s="19"/>
      <c r="F77" s="14" t="s">
        <v>382</v>
      </c>
    </row>
    <row r="78" spans="1:6">
      <c r="A78" s="12">
        <v>77</v>
      </c>
      <c r="B78" s="12" t="s">
        <v>72</v>
      </c>
      <c r="C78" s="12" t="s">
        <v>315</v>
      </c>
      <c r="D78" s="12"/>
      <c r="E78" s="19"/>
      <c r="F78" s="14" t="s">
        <v>382</v>
      </c>
    </row>
    <row r="79" spans="1:6">
      <c r="A79" s="12">
        <v>78</v>
      </c>
      <c r="B79" s="12" t="s">
        <v>73</v>
      </c>
      <c r="C79" s="12" t="s">
        <v>311</v>
      </c>
      <c r="D79" s="12"/>
      <c r="E79" s="19"/>
      <c r="F79" s="14" t="s">
        <v>382</v>
      </c>
    </row>
    <row r="80" spans="1:6">
      <c r="A80" s="12">
        <v>79</v>
      </c>
      <c r="B80" s="12" t="s">
        <v>74</v>
      </c>
      <c r="C80" s="12" t="s">
        <v>319</v>
      </c>
      <c r="D80" s="12"/>
      <c r="E80" s="19"/>
      <c r="F80" s="14" t="s">
        <v>382</v>
      </c>
    </row>
    <row r="81" spans="1:6">
      <c r="A81" s="12">
        <v>80</v>
      </c>
      <c r="B81" s="12" t="s">
        <v>75</v>
      </c>
      <c r="C81" s="12" t="s">
        <v>316</v>
      </c>
      <c r="D81" s="12"/>
      <c r="E81" s="19"/>
      <c r="F81" s="14" t="s">
        <v>382</v>
      </c>
    </row>
    <row r="82" spans="1:6">
      <c r="A82" s="12">
        <v>81</v>
      </c>
      <c r="B82" s="12" t="s">
        <v>76</v>
      </c>
      <c r="C82" s="12" t="s">
        <v>314</v>
      </c>
      <c r="D82" s="12"/>
      <c r="E82" s="19"/>
      <c r="F82" s="14" t="s">
        <v>382</v>
      </c>
    </row>
    <row r="83" spans="1:6">
      <c r="A83" s="12">
        <v>82</v>
      </c>
      <c r="B83" s="12" t="s">
        <v>77</v>
      </c>
      <c r="C83" s="12" t="s">
        <v>313</v>
      </c>
      <c r="D83" s="12"/>
      <c r="E83" s="19"/>
      <c r="F83" s="14" t="s">
        <v>382</v>
      </c>
    </row>
    <row r="84" spans="1:6">
      <c r="A84" s="12">
        <v>83</v>
      </c>
      <c r="B84" s="12" t="s">
        <v>78</v>
      </c>
      <c r="C84" s="12" t="s">
        <v>312</v>
      </c>
      <c r="D84" s="12"/>
      <c r="E84" s="19"/>
      <c r="F84" s="14" t="s">
        <v>382</v>
      </c>
    </row>
    <row r="85" spans="1:6">
      <c r="A85" s="12">
        <v>84</v>
      </c>
      <c r="B85" s="12" t="s">
        <v>79</v>
      </c>
      <c r="C85" s="12" t="s">
        <v>310</v>
      </c>
      <c r="D85" s="12"/>
      <c r="E85" s="19"/>
      <c r="F85" s="14" t="s">
        <v>382</v>
      </c>
    </row>
    <row r="86" spans="1:6">
      <c r="A86" s="12">
        <v>85</v>
      </c>
      <c r="B86" s="12" t="s">
        <v>80</v>
      </c>
      <c r="C86" s="12" t="s">
        <v>318</v>
      </c>
      <c r="D86" s="12"/>
      <c r="E86" s="19"/>
      <c r="F86" s="14" t="s">
        <v>382</v>
      </c>
    </row>
    <row r="87" spans="1:6">
      <c r="A87" s="12">
        <v>86</v>
      </c>
      <c r="B87" s="12" t="s">
        <v>81</v>
      </c>
      <c r="C87" s="12" t="s">
        <v>317</v>
      </c>
      <c r="D87" s="12"/>
      <c r="E87" s="19"/>
      <c r="F87" s="14" t="s">
        <v>382</v>
      </c>
    </row>
    <row r="88" spans="1:6">
      <c r="A88" s="1">
        <v>87</v>
      </c>
      <c r="B88" s="1" t="s">
        <v>82</v>
      </c>
      <c r="C88" s="1" t="s">
        <v>287</v>
      </c>
      <c r="D88" s="1" t="s">
        <v>411</v>
      </c>
      <c r="E88" s="20"/>
    </row>
    <row r="89" spans="1:6">
      <c r="A89" s="1">
        <v>88</v>
      </c>
      <c r="B89" s="1" t="s">
        <v>83</v>
      </c>
      <c r="C89" s="1" t="s">
        <v>169</v>
      </c>
      <c r="D89" s="1" t="s">
        <v>412</v>
      </c>
      <c r="E89" s="20"/>
    </row>
    <row r="90" spans="1:6">
      <c r="A90" s="1">
        <v>89</v>
      </c>
      <c r="B90" s="1" t="s">
        <v>84</v>
      </c>
      <c r="C90" s="1" t="s">
        <v>170</v>
      </c>
      <c r="D90" s="1" t="s">
        <v>413</v>
      </c>
      <c r="E90" s="20"/>
    </row>
    <row r="91" spans="1:6">
      <c r="A91" s="1">
        <v>90</v>
      </c>
      <c r="B91" s="1" t="s">
        <v>85</v>
      </c>
      <c r="C91" s="1" t="s">
        <v>171</v>
      </c>
      <c r="D91" s="1" t="s">
        <v>414</v>
      </c>
      <c r="E91" s="20"/>
    </row>
    <row r="92" spans="1:6">
      <c r="A92" s="1">
        <v>91</v>
      </c>
      <c r="B92" s="1" t="s">
        <v>86</v>
      </c>
      <c r="C92" s="1" t="s">
        <v>172</v>
      </c>
      <c r="D92" s="1" t="s">
        <v>415</v>
      </c>
      <c r="E92" s="20"/>
    </row>
    <row r="93" spans="1:6">
      <c r="A93" s="1">
        <v>92</v>
      </c>
      <c r="B93" s="1" t="s">
        <v>87</v>
      </c>
      <c r="C93" s="1" t="s">
        <v>173</v>
      </c>
      <c r="D93" s="1" t="s">
        <v>416</v>
      </c>
      <c r="E93" s="20"/>
    </row>
    <row r="94" spans="1:6">
      <c r="A94" s="1">
        <v>93</v>
      </c>
      <c r="B94" s="1" t="s">
        <v>88</v>
      </c>
      <c r="C94" s="1" t="s">
        <v>222</v>
      </c>
      <c r="D94" s="1" t="s">
        <v>410</v>
      </c>
      <c r="E94" s="20"/>
    </row>
    <row r="95" spans="1:6">
      <c r="A95" s="1">
        <v>94</v>
      </c>
      <c r="B95" s="1" t="s">
        <v>89</v>
      </c>
      <c r="C95" s="1" t="s">
        <v>223</v>
      </c>
      <c r="D95" s="1" t="s">
        <v>409</v>
      </c>
      <c r="E95" s="20"/>
    </row>
    <row r="96" spans="1:6">
      <c r="A96" s="1">
        <v>95</v>
      </c>
      <c r="B96" s="1" t="s">
        <v>90</v>
      </c>
      <c r="C96" s="1" t="s">
        <v>168</v>
      </c>
      <c r="D96" s="1" t="s">
        <v>408</v>
      </c>
      <c r="E96" s="20"/>
    </row>
    <row r="97" spans="1:6">
      <c r="A97" s="1">
        <v>96</v>
      </c>
      <c r="B97" s="1" t="s">
        <v>91</v>
      </c>
      <c r="C97" s="1" t="s">
        <v>321</v>
      </c>
      <c r="D97" s="1" t="s">
        <v>425</v>
      </c>
      <c r="E97" s="20"/>
    </row>
    <row r="98" spans="1:6">
      <c r="A98" s="1">
        <v>97</v>
      </c>
      <c r="B98" s="1" t="s">
        <v>92</v>
      </c>
      <c r="C98" s="1" t="s">
        <v>224</v>
      </c>
      <c r="D98" s="1" t="s">
        <v>406</v>
      </c>
      <c r="E98" s="20"/>
    </row>
    <row r="99" spans="1:6">
      <c r="A99" s="1">
        <v>98</v>
      </c>
      <c r="B99" s="1" t="s">
        <v>93</v>
      </c>
      <c r="C99" s="1" t="s">
        <v>225</v>
      </c>
      <c r="D99" s="1" t="s">
        <v>405</v>
      </c>
      <c r="E99" s="20"/>
    </row>
    <row r="100" spans="1:6">
      <c r="A100" s="1">
        <v>99</v>
      </c>
      <c r="B100" s="1" t="s">
        <v>94</v>
      </c>
      <c r="C100" s="1" t="s">
        <v>179</v>
      </c>
      <c r="D100" s="1" t="s">
        <v>404</v>
      </c>
      <c r="E100" s="20"/>
    </row>
    <row r="101" spans="1:6">
      <c r="A101" s="1">
        <v>100</v>
      </c>
      <c r="B101" s="1" t="s">
        <v>95</v>
      </c>
      <c r="C101" s="1" t="s">
        <v>322</v>
      </c>
      <c r="D101" s="1" t="s">
        <v>426</v>
      </c>
      <c r="E101" s="20"/>
    </row>
    <row r="102" spans="1:6">
      <c r="A102" s="1">
        <v>101</v>
      </c>
      <c r="B102" s="1" t="s">
        <v>96</v>
      </c>
      <c r="C102" s="1" t="s">
        <v>226</v>
      </c>
      <c r="D102" s="1" t="s">
        <v>390</v>
      </c>
      <c r="E102" s="20"/>
    </row>
    <row r="103" spans="1:6">
      <c r="A103" s="1">
        <v>102</v>
      </c>
      <c r="B103" s="1" t="s">
        <v>97</v>
      </c>
      <c r="C103" s="1" t="s">
        <v>227</v>
      </c>
      <c r="D103" s="1" t="s">
        <v>389</v>
      </c>
      <c r="E103" s="20"/>
    </row>
    <row r="104" spans="1:6">
      <c r="A104" s="1">
        <v>103</v>
      </c>
      <c r="B104" s="1" t="s">
        <v>98</v>
      </c>
      <c r="C104" s="1" t="s">
        <v>228</v>
      </c>
      <c r="D104" s="1" t="s">
        <v>401</v>
      </c>
      <c r="E104" s="20"/>
    </row>
    <row r="105" spans="1:6">
      <c r="A105" s="1">
        <v>104</v>
      </c>
      <c r="B105" s="1" t="s">
        <v>99</v>
      </c>
      <c r="C105" s="1" t="s">
        <v>229</v>
      </c>
      <c r="D105" s="1" t="s">
        <v>400</v>
      </c>
      <c r="E105" s="20"/>
    </row>
    <row r="106" spans="1:6">
      <c r="A106" s="12">
        <v>105</v>
      </c>
      <c r="B106" s="12" t="s">
        <v>100</v>
      </c>
      <c r="C106" s="12" t="s">
        <v>289</v>
      </c>
      <c r="D106" s="12"/>
      <c r="E106" s="19"/>
      <c r="F106" s="14" t="s">
        <v>382</v>
      </c>
    </row>
    <row r="107" spans="1:6">
      <c r="A107" s="12">
        <v>106</v>
      </c>
      <c r="B107" s="12" t="s">
        <v>101</v>
      </c>
      <c r="C107" s="12" t="s">
        <v>290</v>
      </c>
      <c r="D107" s="12"/>
      <c r="E107" s="19"/>
      <c r="F107" s="14" t="s">
        <v>382</v>
      </c>
    </row>
    <row r="108" spans="1:6">
      <c r="A108" s="1">
        <v>107</v>
      </c>
      <c r="B108" s="1" t="s">
        <v>102</v>
      </c>
      <c r="C108" s="1" t="s">
        <v>230</v>
      </c>
      <c r="D108" s="1" t="s">
        <v>388</v>
      </c>
      <c r="E108" s="20"/>
    </row>
    <row r="109" spans="1:6">
      <c r="A109" s="1">
        <v>108</v>
      </c>
      <c r="B109" s="1" t="s">
        <v>103</v>
      </c>
      <c r="C109" s="1" t="s">
        <v>231</v>
      </c>
      <c r="D109" s="1" t="s">
        <v>399</v>
      </c>
      <c r="E109" s="20"/>
    </row>
    <row r="110" spans="1:6">
      <c r="A110" s="1">
        <v>109</v>
      </c>
      <c r="B110" s="1" t="s">
        <v>104</v>
      </c>
      <c r="C110" s="1" t="s">
        <v>232</v>
      </c>
      <c r="D110" s="1" t="s">
        <v>396</v>
      </c>
      <c r="E110" s="20"/>
    </row>
    <row r="111" spans="1:6">
      <c r="A111" s="1">
        <v>110</v>
      </c>
      <c r="B111" s="1" t="s">
        <v>345</v>
      </c>
      <c r="C111" s="1" t="s">
        <v>366</v>
      </c>
      <c r="D111" s="1" t="s">
        <v>523</v>
      </c>
      <c r="E111" s="21" t="s">
        <v>346</v>
      </c>
    </row>
    <row r="112" spans="1:6">
      <c r="A112" s="12">
        <v>111</v>
      </c>
      <c r="B112" s="12" t="s">
        <v>105</v>
      </c>
      <c r="C112" s="12" t="s">
        <v>199</v>
      </c>
      <c r="D112" s="12"/>
      <c r="E112" s="19"/>
      <c r="F112" s="14" t="s">
        <v>382</v>
      </c>
    </row>
    <row r="113" spans="1:6">
      <c r="A113" s="1">
        <v>112</v>
      </c>
      <c r="B113" s="1" t="s">
        <v>106</v>
      </c>
      <c r="C113" s="1" t="s">
        <v>180</v>
      </c>
      <c r="D113" s="1" t="s">
        <v>391</v>
      </c>
      <c r="E113" s="20"/>
    </row>
    <row r="114" spans="1:6">
      <c r="A114" s="1">
        <v>113</v>
      </c>
      <c r="B114" s="1" t="s">
        <v>107</v>
      </c>
      <c r="C114" s="1" t="s">
        <v>181</v>
      </c>
      <c r="D114" s="1" t="s">
        <v>393</v>
      </c>
      <c r="E114" s="20"/>
    </row>
    <row r="115" spans="1:6">
      <c r="A115" s="1">
        <v>114</v>
      </c>
      <c r="B115" s="1" t="s">
        <v>108</v>
      </c>
      <c r="C115" s="1" t="s">
        <v>182</v>
      </c>
      <c r="D115" s="1" t="s">
        <v>392</v>
      </c>
      <c r="E115" s="20"/>
    </row>
    <row r="116" spans="1:6">
      <c r="A116" s="12">
        <v>115</v>
      </c>
      <c r="B116" s="12" t="s">
        <v>109</v>
      </c>
      <c r="C116" s="12" t="s">
        <v>200</v>
      </c>
      <c r="D116" s="12"/>
      <c r="E116" s="19"/>
      <c r="F116" s="14" t="s">
        <v>382</v>
      </c>
    </row>
    <row r="117" spans="1:6">
      <c r="A117" s="12">
        <v>116</v>
      </c>
      <c r="B117" s="12" t="s">
        <v>110</v>
      </c>
      <c r="C117" s="12" t="s">
        <v>522</v>
      </c>
      <c r="D117" s="12"/>
      <c r="E117" s="19"/>
      <c r="F117" s="14" t="s">
        <v>382</v>
      </c>
    </row>
    <row r="118" spans="1:6">
      <c r="A118" s="1">
        <v>117</v>
      </c>
      <c r="B118" s="1" t="s">
        <v>111</v>
      </c>
      <c r="C118" s="1" t="s">
        <v>233</v>
      </c>
      <c r="D118" s="1" t="s">
        <v>398</v>
      </c>
      <c r="E118" s="20"/>
    </row>
    <row r="119" spans="1:6">
      <c r="A119" s="1">
        <v>118</v>
      </c>
      <c r="B119" s="1" t="s">
        <v>112</v>
      </c>
      <c r="C119" s="1" t="s">
        <v>521</v>
      </c>
      <c r="D119" s="1" t="s">
        <v>397</v>
      </c>
      <c r="E119" s="20"/>
    </row>
    <row r="120" spans="1:6">
      <c r="A120" s="1">
        <v>119</v>
      </c>
      <c r="B120" s="1" t="s">
        <v>113</v>
      </c>
      <c r="C120" s="1" t="s">
        <v>301</v>
      </c>
      <c r="D120" s="1" t="s">
        <v>420</v>
      </c>
      <c r="E120" s="20"/>
    </row>
    <row r="121" spans="1:6">
      <c r="A121" s="1">
        <v>120</v>
      </c>
      <c r="B121" s="1" t="s">
        <v>114</v>
      </c>
      <c r="C121" s="1" t="s">
        <v>305</v>
      </c>
      <c r="D121" s="1" t="s">
        <v>424</v>
      </c>
      <c r="E121" s="20"/>
    </row>
    <row r="122" spans="1:6">
      <c r="A122" s="1">
        <v>121</v>
      </c>
      <c r="B122" s="1" t="s">
        <v>115</v>
      </c>
      <c r="C122" s="1" t="s">
        <v>300</v>
      </c>
      <c r="D122" s="1" t="s">
        <v>419</v>
      </c>
      <c r="E122" s="20"/>
    </row>
    <row r="123" spans="1:6">
      <c r="A123" s="1">
        <v>122</v>
      </c>
      <c r="B123" s="1" t="s">
        <v>116</v>
      </c>
      <c r="C123" s="1" t="s">
        <v>304</v>
      </c>
      <c r="D123" s="1" t="s">
        <v>423</v>
      </c>
      <c r="E123" s="20"/>
    </row>
    <row r="124" spans="1:6">
      <c r="A124" s="1">
        <v>123</v>
      </c>
      <c r="B124" s="1" t="s">
        <v>117</v>
      </c>
      <c r="C124" s="1" t="s">
        <v>299</v>
      </c>
      <c r="D124" s="1" t="s">
        <v>418</v>
      </c>
      <c r="E124" s="20"/>
    </row>
    <row r="125" spans="1:6">
      <c r="A125" s="1">
        <v>124</v>
      </c>
      <c r="B125" s="1" t="s">
        <v>118</v>
      </c>
      <c r="C125" s="1" t="s">
        <v>303</v>
      </c>
      <c r="D125" s="1" t="s">
        <v>422</v>
      </c>
      <c r="E125" s="20"/>
    </row>
    <row r="126" spans="1:6">
      <c r="A126" s="1">
        <v>125</v>
      </c>
      <c r="B126" s="1" t="s">
        <v>119</v>
      </c>
      <c r="C126" s="1" t="s">
        <v>329</v>
      </c>
      <c r="D126" s="1" t="s">
        <v>417</v>
      </c>
      <c r="E126" s="20"/>
    </row>
    <row r="127" spans="1:6">
      <c r="A127" s="1">
        <v>126</v>
      </c>
      <c r="B127" s="1" t="s">
        <v>120</v>
      </c>
      <c r="C127" s="1" t="s">
        <v>302</v>
      </c>
      <c r="D127" s="1" t="s">
        <v>421</v>
      </c>
      <c r="E127" s="20"/>
    </row>
    <row r="128" spans="1:6">
      <c r="A128" s="1">
        <v>127</v>
      </c>
      <c r="B128" s="1" t="s">
        <v>121</v>
      </c>
      <c r="C128" s="1" t="s">
        <v>234</v>
      </c>
      <c r="D128" s="1" t="s">
        <v>402</v>
      </c>
      <c r="E128" s="20"/>
    </row>
    <row r="129" spans="1:6">
      <c r="A129" s="1">
        <v>128</v>
      </c>
      <c r="B129" s="1" t="s">
        <v>122</v>
      </c>
      <c r="C129" s="1" t="s">
        <v>235</v>
      </c>
      <c r="D129" s="1" t="s">
        <v>403</v>
      </c>
      <c r="E129" s="20"/>
    </row>
    <row r="130" spans="1:6">
      <c r="A130" s="12">
        <v>129</v>
      </c>
      <c r="B130" s="12" t="s">
        <v>123</v>
      </c>
      <c r="C130" s="12" t="s">
        <v>291</v>
      </c>
      <c r="D130" s="12"/>
      <c r="E130" s="19"/>
      <c r="F130" s="14" t="s">
        <v>382</v>
      </c>
    </row>
    <row r="131" spans="1:6">
      <c r="A131" s="12">
        <v>130</v>
      </c>
      <c r="B131" s="12" t="s">
        <v>124</v>
      </c>
      <c r="C131" s="12" t="s">
        <v>292</v>
      </c>
      <c r="D131" s="12"/>
      <c r="E131" s="19"/>
      <c r="F131" s="14" t="s">
        <v>382</v>
      </c>
    </row>
    <row r="132" spans="1:6">
      <c r="A132" s="1">
        <v>131</v>
      </c>
      <c r="B132" s="1" t="s">
        <v>125</v>
      </c>
      <c r="C132" s="1" t="s">
        <v>183</v>
      </c>
      <c r="D132" s="1" t="s">
        <v>394</v>
      </c>
      <c r="E132" s="20"/>
    </row>
    <row r="133" spans="1:6">
      <c r="A133" s="1">
        <v>132</v>
      </c>
      <c r="B133" s="1" t="s">
        <v>126</v>
      </c>
      <c r="C133" s="1" t="s">
        <v>271</v>
      </c>
      <c r="D133" s="1" t="s">
        <v>487</v>
      </c>
      <c r="E133" s="20"/>
    </row>
    <row r="134" spans="1:6">
      <c r="A134" s="1">
        <v>133</v>
      </c>
      <c r="B134" s="1" t="s">
        <v>127</v>
      </c>
      <c r="C134" s="1" t="s">
        <v>184</v>
      </c>
      <c r="D134" s="1" t="s">
        <v>348</v>
      </c>
      <c r="E134" s="20"/>
    </row>
    <row r="135" spans="1:6">
      <c r="A135" s="1">
        <v>134</v>
      </c>
      <c r="B135" s="1" t="s">
        <v>128</v>
      </c>
      <c r="C135" s="1" t="s">
        <v>185</v>
      </c>
      <c r="D135" s="1" t="s">
        <v>491</v>
      </c>
      <c r="E135" s="20"/>
    </row>
    <row r="136" spans="1:6">
      <c r="A136" s="1">
        <v>135</v>
      </c>
      <c r="B136" s="1" t="s">
        <v>129</v>
      </c>
      <c r="C136" s="1" t="s">
        <v>332</v>
      </c>
      <c r="D136" s="1" t="s">
        <v>359</v>
      </c>
      <c r="E136" s="20"/>
    </row>
    <row r="137" spans="1:6">
      <c r="A137" s="1">
        <v>136</v>
      </c>
      <c r="B137" s="1" t="s">
        <v>337</v>
      </c>
      <c r="C137" s="1" t="s">
        <v>338</v>
      </c>
      <c r="D137" s="1" t="s">
        <v>520</v>
      </c>
      <c r="E137" s="20"/>
    </row>
    <row r="138" spans="1:6">
      <c r="A138" s="1">
        <v>137</v>
      </c>
      <c r="B138" s="1" t="s">
        <v>130</v>
      </c>
      <c r="C138" s="1" t="s">
        <v>236</v>
      </c>
      <c r="D138" s="1" t="s">
        <v>496</v>
      </c>
      <c r="E138" s="20"/>
    </row>
    <row r="139" spans="1:6">
      <c r="A139" s="1">
        <v>138</v>
      </c>
      <c r="B139" s="1" t="s">
        <v>131</v>
      </c>
      <c r="C139" s="1" t="s">
        <v>186</v>
      </c>
      <c r="D139" s="1" t="s">
        <v>494</v>
      </c>
      <c r="E139" s="20"/>
    </row>
    <row r="140" spans="1:6">
      <c r="A140" s="1">
        <v>139</v>
      </c>
      <c r="B140" s="1" t="s">
        <v>132</v>
      </c>
      <c r="C140" s="1" t="s">
        <v>187</v>
      </c>
      <c r="D140" s="1" t="s">
        <v>495</v>
      </c>
      <c r="E140" s="20"/>
    </row>
    <row r="141" spans="1:6">
      <c r="A141" s="1">
        <v>140</v>
      </c>
      <c r="B141" s="1" t="s">
        <v>133</v>
      </c>
      <c r="C141" s="1" t="s">
        <v>272</v>
      </c>
      <c r="D141" s="1" t="s">
        <v>508</v>
      </c>
      <c r="E141" s="20"/>
    </row>
    <row r="142" spans="1:6">
      <c r="A142" s="1">
        <v>141</v>
      </c>
      <c r="B142" s="1" t="s">
        <v>134</v>
      </c>
      <c r="C142" s="1" t="s">
        <v>294</v>
      </c>
      <c r="D142" s="1" t="s">
        <v>516</v>
      </c>
      <c r="E142" s="20"/>
    </row>
    <row r="143" spans="1:6">
      <c r="A143" s="1">
        <v>142</v>
      </c>
      <c r="B143" s="1" t="s">
        <v>135</v>
      </c>
      <c r="C143" s="1" t="s">
        <v>273</v>
      </c>
      <c r="D143" s="1" t="s">
        <v>511</v>
      </c>
      <c r="E143" s="20"/>
    </row>
    <row r="144" spans="1:6">
      <c r="A144" s="1">
        <v>143</v>
      </c>
      <c r="B144" s="1" t="s">
        <v>136</v>
      </c>
      <c r="C144" s="1" t="s">
        <v>274</v>
      </c>
      <c r="D144" s="1" t="s">
        <v>507</v>
      </c>
      <c r="E144" s="20"/>
    </row>
    <row r="145" spans="1:6">
      <c r="A145" s="1">
        <v>144</v>
      </c>
      <c r="B145" s="1" t="s">
        <v>137</v>
      </c>
      <c r="C145" s="1" t="s">
        <v>327</v>
      </c>
      <c r="D145" s="1" t="s">
        <v>517</v>
      </c>
      <c r="E145" s="20"/>
    </row>
    <row r="146" spans="1:6">
      <c r="A146" s="1">
        <v>145</v>
      </c>
      <c r="B146" s="1" t="s">
        <v>138</v>
      </c>
      <c r="C146" s="1" t="s">
        <v>275</v>
      </c>
      <c r="D146" s="1" t="s">
        <v>510</v>
      </c>
      <c r="E146" s="20"/>
    </row>
    <row r="147" spans="1:6">
      <c r="A147" s="1">
        <v>146</v>
      </c>
      <c r="B147" s="1" t="s">
        <v>139</v>
      </c>
      <c r="C147" s="1" t="s">
        <v>276</v>
      </c>
      <c r="D147" s="1" t="s">
        <v>506</v>
      </c>
      <c r="E147" s="20"/>
    </row>
    <row r="148" spans="1:6">
      <c r="A148" s="1">
        <v>147</v>
      </c>
      <c r="B148" s="1" t="s">
        <v>140</v>
      </c>
      <c r="C148" s="1" t="s">
        <v>331</v>
      </c>
      <c r="D148" s="1" t="s">
        <v>518</v>
      </c>
      <c r="E148" s="20"/>
    </row>
    <row r="149" spans="1:6">
      <c r="A149" s="1">
        <v>148</v>
      </c>
      <c r="B149" s="1" t="s">
        <v>141</v>
      </c>
      <c r="C149" s="1" t="s">
        <v>277</v>
      </c>
      <c r="D149" s="1" t="s">
        <v>512</v>
      </c>
      <c r="E149" s="20"/>
    </row>
    <row r="150" spans="1:6">
      <c r="A150" s="1">
        <v>149</v>
      </c>
      <c r="B150" s="1" t="s">
        <v>142</v>
      </c>
      <c r="C150" s="1" t="s">
        <v>278</v>
      </c>
      <c r="D150" s="1" t="s">
        <v>509</v>
      </c>
      <c r="E150" s="20"/>
    </row>
    <row r="151" spans="1:6">
      <c r="A151" s="1">
        <v>150</v>
      </c>
      <c r="B151" s="1" t="s">
        <v>143</v>
      </c>
      <c r="C151" s="1" t="s">
        <v>279</v>
      </c>
      <c r="D151" s="1" t="s">
        <v>513</v>
      </c>
      <c r="E151" s="20"/>
    </row>
    <row r="152" spans="1:6">
      <c r="A152" s="1">
        <v>151</v>
      </c>
      <c r="B152" s="1" t="s">
        <v>144</v>
      </c>
      <c r="C152" s="1" t="s">
        <v>293</v>
      </c>
      <c r="D152" s="1" t="s">
        <v>515</v>
      </c>
      <c r="E152" s="20"/>
    </row>
    <row r="153" spans="1:6">
      <c r="A153" s="1">
        <v>152</v>
      </c>
      <c r="B153" s="1" t="s">
        <v>145</v>
      </c>
      <c r="C153" s="1" t="s">
        <v>237</v>
      </c>
      <c r="D153" s="1" t="s">
        <v>502</v>
      </c>
      <c r="E153" s="20"/>
    </row>
    <row r="154" spans="1:6">
      <c r="A154" s="12">
        <v>153</v>
      </c>
      <c r="B154" s="12" t="s">
        <v>146</v>
      </c>
      <c r="C154" s="12" t="s">
        <v>201</v>
      </c>
      <c r="D154" s="12"/>
      <c r="E154" s="19"/>
      <c r="F154" s="14" t="s">
        <v>382</v>
      </c>
    </row>
    <row r="155" spans="1:6">
      <c r="A155" s="1">
        <v>154</v>
      </c>
      <c r="B155" s="1" t="s">
        <v>147</v>
      </c>
      <c r="C155" s="1" t="s">
        <v>188</v>
      </c>
      <c r="D155" s="1" t="s">
        <v>500</v>
      </c>
      <c r="E155" s="20"/>
    </row>
    <row r="156" spans="1:6">
      <c r="A156" s="1">
        <v>155</v>
      </c>
      <c r="B156" s="1" t="s">
        <v>148</v>
      </c>
      <c r="C156" s="1" t="s">
        <v>189</v>
      </c>
      <c r="D156" s="1" t="s">
        <v>501</v>
      </c>
      <c r="E156" s="20"/>
    </row>
    <row r="157" spans="1:6">
      <c r="A157" s="12">
        <v>156</v>
      </c>
      <c r="B157" s="12" t="s">
        <v>149</v>
      </c>
      <c r="C157" s="12" t="s">
        <v>202</v>
      </c>
      <c r="D157" s="12"/>
      <c r="E157" s="19"/>
      <c r="F157" s="14" t="s">
        <v>382</v>
      </c>
    </row>
    <row r="158" spans="1:6">
      <c r="A158" s="1">
        <v>157</v>
      </c>
      <c r="B158" s="1" t="s">
        <v>150</v>
      </c>
      <c r="C158" s="1" t="s">
        <v>238</v>
      </c>
      <c r="D158" s="1" t="s">
        <v>488</v>
      </c>
      <c r="E158" s="20"/>
    </row>
    <row r="159" spans="1:6">
      <c r="A159" s="1">
        <v>158</v>
      </c>
      <c r="B159" s="1" t="s">
        <v>151</v>
      </c>
      <c r="C159" s="1" t="s">
        <v>239</v>
      </c>
      <c r="D159" s="1" t="s">
        <v>490</v>
      </c>
      <c r="E159" s="20"/>
    </row>
    <row r="160" spans="1:6">
      <c r="A160" s="1">
        <v>159</v>
      </c>
      <c r="B160" s="1" t="s">
        <v>152</v>
      </c>
      <c r="C160" s="1" t="s">
        <v>341</v>
      </c>
      <c r="D160" s="1" t="s">
        <v>353</v>
      </c>
      <c r="E160" s="20"/>
    </row>
    <row r="161" spans="1:6">
      <c r="A161" s="1">
        <v>160</v>
      </c>
      <c r="B161" s="1" t="s">
        <v>153</v>
      </c>
      <c r="C161" s="1" t="s">
        <v>190</v>
      </c>
      <c r="D161" s="1" t="s">
        <v>493</v>
      </c>
      <c r="E161" s="20"/>
    </row>
    <row r="162" spans="1:6">
      <c r="A162" s="1">
        <v>161</v>
      </c>
      <c r="B162" s="1" t="s">
        <v>154</v>
      </c>
      <c r="C162" s="1" t="s">
        <v>324</v>
      </c>
      <c r="D162" s="1" t="s">
        <v>519</v>
      </c>
      <c r="E162" s="20"/>
    </row>
    <row r="163" spans="1:6">
      <c r="A163" s="1">
        <v>162</v>
      </c>
      <c r="B163" s="1" t="s">
        <v>155</v>
      </c>
      <c r="C163" s="1" t="s">
        <v>191</v>
      </c>
      <c r="D163" s="1" t="s">
        <v>356</v>
      </c>
      <c r="E163" s="20"/>
    </row>
    <row r="164" spans="1:6">
      <c r="A164" s="12">
        <v>163</v>
      </c>
      <c r="B164" s="12" t="s">
        <v>156</v>
      </c>
      <c r="C164" s="12" t="s">
        <v>192</v>
      </c>
      <c r="D164" s="12"/>
      <c r="E164" s="19"/>
      <c r="F164" s="14" t="s">
        <v>382</v>
      </c>
    </row>
    <row r="165" spans="1:6">
      <c r="A165" s="12">
        <v>164</v>
      </c>
      <c r="B165" s="12" t="s">
        <v>157</v>
      </c>
      <c r="C165" s="12" t="s">
        <v>193</v>
      </c>
      <c r="D165" s="12"/>
      <c r="E165" s="19"/>
      <c r="F165" s="14" t="s">
        <v>382</v>
      </c>
    </row>
    <row r="166" spans="1:6">
      <c r="A166" s="1">
        <v>165</v>
      </c>
      <c r="B166" s="1" t="s">
        <v>158</v>
      </c>
      <c r="C166" s="1" t="s">
        <v>240</v>
      </c>
      <c r="D166" s="1" t="s">
        <v>489</v>
      </c>
      <c r="E166" s="20"/>
    </row>
    <row r="167" spans="1:6">
      <c r="A167" s="1">
        <v>166</v>
      </c>
      <c r="B167" s="1" t="s">
        <v>159</v>
      </c>
      <c r="C167" s="1" t="s">
        <v>194</v>
      </c>
      <c r="D167" s="1" t="s">
        <v>492</v>
      </c>
      <c r="E167" s="20"/>
    </row>
    <row r="168" spans="1:6">
      <c r="A168" s="1">
        <v>167</v>
      </c>
      <c r="B168" s="1" t="s">
        <v>160</v>
      </c>
      <c r="C168" s="1" t="s">
        <v>241</v>
      </c>
      <c r="D168" s="1" t="s">
        <v>499</v>
      </c>
      <c r="E168" s="20"/>
    </row>
    <row r="169" spans="1:6">
      <c r="A169" s="1">
        <v>168</v>
      </c>
      <c r="B169" s="1" t="s">
        <v>161</v>
      </c>
      <c r="C169" s="1" t="s">
        <v>195</v>
      </c>
      <c r="D169" s="1" t="s">
        <v>497</v>
      </c>
      <c r="E169" s="20"/>
    </row>
    <row r="170" spans="1:6">
      <c r="A170" s="1">
        <v>169</v>
      </c>
      <c r="B170" s="1" t="s">
        <v>162</v>
      </c>
      <c r="C170" s="1" t="s">
        <v>196</v>
      </c>
      <c r="D170" s="1" t="s">
        <v>498</v>
      </c>
      <c r="E170" s="20"/>
    </row>
    <row r="171" spans="1:6">
      <c r="A171" s="1">
        <v>170</v>
      </c>
      <c r="B171" s="1" t="s">
        <v>163</v>
      </c>
      <c r="C171" s="1" t="s">
        <v>242</v>
      </c>
      <c r="D171" s="1" t="s">
        <v>505</v>
      </c>
      <c r="E171" s="20"/>
    </row>
    <row r="172" spans="1:6">
      <c r="A172" s="1">
        <v>171</v>
      </c>
      <c r="B172" s="1" t="s">
        <v>164</v>
      </c>
      <c r="C172" s="1" t="s">
        <v>197</v>
      </c>
      <c r="D172" s="1" t="s">
        <v>504</v>
      </c>
      <c r="E172" s="20"/>
    </row>
    <row r="173" spans="1:6">
      <c r="A173" s="1">
        <v>172</v>
      </c>
      <c r="B173" s="1" t="s">
        <v>165</v>
      </c>
      <c r="C173" s="1" t="s">
        <v>198</v>
      </c>
      <c r="D173" s="1" t="s">
        <v>503</v>
      </c>
      <c r="E173" s="20"/>
    </row>
    <row r="174" spans="1:6">
      <c r="A174" s="1">
        <v>173</v>
      </c>
      <c r="B174" s="1" t="s">
        <v>166</v>
      </c>
      <c r="C174" s="1" t="s">
        <v>243</v>
      </c>
      <c r="D174" s="1" t="s">
        <v>514</v>
      </c>
      <c r="E174" s="20"/>
    </row>
    <row r="175" spans="1:6">
      <c r="A175" s="12">
        <v>174</v>
      </c>
      <c r="B175" s="12" t="s">
        <v>167</v>
      </c>
      <c r="C175" s="12" t="s">
        <v>174</v>
      </c>
      <c r="D175" s="12"/>
      <c r="E175" s="19"/>
      <c r="F175" s="14" t="s">
        <v>382</v>
      </c>
    </row>
  </sheetData>
  <autoFilter ref="A1:F175"/>
  <phoneticPr fontId="1"/>
  <hyperlinks>
    <hyperlink ref="E111" location="SPOIFacility!A1" display="■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"/>
  <sheetViews>
    <sheetView zoomScale="85" zoomScaleNormal="85" workbookViewId="0">
      <pane ySplit="3" topLeftCell="A4" activePane="bottomLeft" state="frozen"/>
      <selection activeCell="J12" sqref="J12"/>
      <selection pane="bottomLeft" activeCell="J12" sqref="J12"/>
    </sheetView>
  </sheetViews>
  <sheetFormatPr defaultColWidth="4.28515625" defaultRowHeight="15"/>
  <cols>
    <col min="1" max="1" width="4" style="17" customWidth="1"/>
    <col min="2" max="2" width="17.7109375" style="15" bestFit="1" customWidth="1"/>
    <col min="3" max="3" width="28.28515625" style="15" bestFit="1" customWidth="1"/>
    <col min="4" max="4" width="4.28515625" style="15" bestFit="1" customWidth="1"/>
    <col min="5" max="5" width="41.28515625" style="15" bestFit="1" customWidth="1"/>
    <col min="6" max="6" width="20.42578125" style="15" bestFit="1" customWidth="1"/>
    <col min="7" max="7" width="4" style="5" customWidth="1"/>
    <col min="8" max="8" width="12.85546875" style="15" customWidth="1"/>
    <col min="9" max="9" width="11.5703125" style="15" bestFit="1" customWidth="1"/>
    <col min="10" max="10" width="8.42578125" style="15" customWidth="1"/>
    <col min="11" max="11" width="8.42578125" style="15" bestFit="1" customWidth="1"/>
    <col min="13" max="13" width="6.5703125" bestFit="1" customWidth="1"/>
    <col min="14" max="14" width="12.85546875" bestFit="1" customWidth="1"/>
  </cols>
  <sheetData>
    <row r="1" spans="2:14">
      <c r="B1" t="s">
        <v>384</v>
      </c>
      <c r="C1"/>
      <c r="D1"/>
      <c r="E1"/>
      <c r="F1"/>
      <c r="H1"/>
      <c r="I1"/>
      <c r="J1"/>
      <c r="K1"/>
    </row>
    <row r="2" spans="2:14">
      <c r="B2" s="6" t="s">
        <v>362</v>
      </c>
      <c r="C2" s="6" t="s">
        <v>361</v>
      </c>
      <c r="D2" s="6" t="s">
        <v>363</v>
      </c>
      <c r="E2" s="6" t="s">
        <v>364</v>
      </c>
      <c r="F2" s="6" t="s">
        <v>365</v>
      </c>
      <c r="H2" s="7" t="s">
        <v>367</v>
      </c>
      <c r="I2" s="10"/>
      <c r="J2" s="10"/>
      <c r="K2" s="8"/>
      <c r="M2" s="7" t="s">
        <v>377</v>
      </c>
      <c r="N2" s="8"/>
    </row>
    <row r="3" spans="2:14" ht="30">
      <c r="B3"/>
      <c r="C3"/>
      <c r="D3"/>
      <c r="E3"/>
      <c r="F3"/>
      <c r="H3" s="2" t="s">
        <v>378</v>
      </c>
      <c r="I3" s="11" t="s">
        <v>381</v>
      </c>
      <c r="J3" s="2" t="s">
        <v>380</v>
      </c>
      <c r="K3" s="2" t="s">
        <v>379</v>
      </c>
      <c r="M3" s="2" t="s">
        <v>372</v>
      </c>
      <c r="N3" s="2" t="s">
        <v>373</v>
      </c>
    </row>
    <row r="4" spans="2:14">
      <c r="H4" s="4" t="e">
        <f>VLOOKUP(F4,M$4:N$14,2,FALSE)</f>
        <v>#N/A</v>
      </c>
      <c r="I4" s="9" t="str">
        <f>IF(F4="MultiLangCollection","○","")</f>
        <v/>
      </c>
      <c r="J4" s="9" t="e">
        <f>IF(FIND("≪",E4)&gt;0,"○","")</f>
        <v>#VALUE!</v>
      </c>
      <c r="K4" s="9" t="e">
        <f>IF(FIND("Ary",C4)&gt;0,"○","")</f>
        <v>#VALUE!</v>
      </c>
      <c r="M4" s="1" t="s">
        <v>355</v>
      </c>
      <c r="N4" s="4" t="s">
        <v>368</v>
      </c>
    </row>
    <row r="5" spans="2:14">
      <c r="H5" s="4" t="e">
        <f t="shared" ref="H5:H23" si="0">VLOOKUP(F5,M$4:N$14,2,FALSE)</f>
        <v>#N/A</v>
      </c>
      <c r="I5" s="9" t="str">
        <f t="shared" ref="I5:I23" si="1">IF(F5="MultiLangCollection","○","")</f>
        <v/>
      </c>
      <c r="J5" s="9" t="e">
        <f t="shared" ref="J5:J23" si="2">IF(FIND("≪",E5)&gt;0,"○","")</f>
        <v>#VALUE!</v>
      </c>
      <c r="K5" s="9" t="e">
        <f t="shared" ref="K5:K23" si="3">IF(FIND("Ary",C5)&gt;0,"○","")</f>
        <v>#VALUE!</v>
      </c>
      <c r="M5" s="1" t="s">
        <v>370</v>
      </c>
      <c r="N5" s="4" t="s">
        <v>371</v>
      </c>
    </row>
    <row r="6" spans="2:14">
      <c r="H6" s="4" t="e">
        <f t="shared" si="0"/>
        <v>#N/A</v>
      </c>
      <c r="I6" s="9" t="str">
        <f t="shared" si="1"/>
        <v/>
      </c>
      <c r="J6" s="9" t="e">
        <f t="shared" si="2"/>
        <v>#VALUE!</v>
      </c>
      <c r="K6" s="9" t="e">
        <f t="shared" si="3"/>
        <v>#VALUE!</v>
      </c>
      <c r="M6" s="1" t="s">
        <v>360</v>
      </c>
      <c r="N6" s="4" t="s">
        <v>371</v>
      </c>
    </row>
    <row r="7" spans="2:14">
      <c r="H7" s="4" t="e">
        <f t="shared" si="0"/>
        <v>#N/A</v>
      </c>
      <c r="I7" s="9" t="str">
        <f t="shared" si="1"/>
        <v/>
      </c>
      <c r="J7" s="9" t="e">
        <f t="shared" si="2"/>
        <v>#VALUE!</v>
      </c>
      <c r="K7" s="9" t="e">
        <f t="shared" si="3"/>
        <v>#VALUE!</v>
      </c>
      <c r="M7" s="1" t="s">
        <v>357</v>
      </c>
      <c r="N7" s="4" t="s">
        <v>374</v>
      </c>
    </row>
    <row r="8" spans="2:14">
      <c r="H8" s="4" t="e">
        <f t="shared" si="0"/>
        <v>#N/A</v>
      </c>
      <c r="I8" s="9" t="str">
        <f t="shared" si="1"/>
        <v/>
      </c>
      <c r="J8" s="9" t="e">
        <f t="shared" si="2"/>
        <v>#VALUE!</v>
      </c>
      <c r="K8" s="9" t="e">
        <f t="shared" si="3"/>
        <v>#VALUE!</v>
      </c>
      <c r="M8" s="1" t="s">
        <v>369</v>
      </c>
      <c r="N8" s="4" t="s">
        <v>374</v>
      </c>
    </row>
    <row r="9" spans="2:14">
      <c r="H9" s="4" t="e">
        <f t="shared" si="0"/>
        <v>#N/A</v>
      </c>
      <c r="I9" s="9" t="str">
        <f t="shared" si="1"/>
        <v/>
      </c>
      <c r="J9" s="9" t="e">
        <f t="shared" si="2"/>
        <v>#VALUE!</v>
      </c>
      <c r="K9" s="9" t="e">
        <f t="shared" si="3"/>
        <v>#VALUE!</v>
      </c>
      <c r="M9" s="1" t="s">
        <v>349</v>
      </c>
      <c r="N9" s="4" t="s">
        <v>374</v>
      </c>
    </row>
    <row r="10" spans="2:14">
      <c r="H10" s="4" t="e">
        <f t="shared" si="0"/>
        <v>#N/A</v>
      </c>
      <c r="I10" s="9" t="str">
        <f t="shared" si="1"/>
        <v/>
      </c>
      <c r="J10" s="9" t="e">
        <f t="shared" si="2"/>
        <v>#VALUE!</v>
      </c>
      <c r="K10" s="9" t="e">
        <f t="shared" si="3"/>
        <v>#VALUE!</v>
      </c>
      <c r="M10" s="1" t="s">
        <v>358</v>
      </c>
      <c r="N10" s="4" t="s">
        <v>374</v>
      </c>
    </row>
    <row r="11" spans="2:14">
      <c r="H11" s="4" t="e">
        <f t="shared" si="0"/>
        <v>#N/A</v>
      </c>
      <c r="I11" s="9" t="str">
        <f t="shared" si="1"/>
        <v/>
      </c>
      <c r="J11" s="9" t="e">
        <f t="shared" si="2"/>
        <v>#VALUE!</v>
      </c>
      <c r="K11" s="9" t="e">
        <f t="shared" si="3"/>
        <v>#VALUE!</v>
      </c>
      <c r="M11" s="1" t="s">
        <v>350</v>
      </c>
      <c r="N11" s="4" t="s">
        <v>374</v>
      </c>
    </row>
    <row r="12" spans="2:14">
      <c r="H12" s="4" t="e">
        <f t="shared" si="0"/>
        <v>#N/A</v>
      </c>
      <c r="I12" s="9" t="str">
        <f t="shared" si="1"/>
        <v/>
      </c>
      <c r="J12" s="9" t="e">
        <f t="shared" si="2"/>
        <v>#VALUE!</v>
      </c>
      <c r="K12" s="9" t="e">
        <f t="shared" si="3"/>
        <v>#VALUE!</v>
      </c>
      <c r="M12" s="1" t="s">
        <v>351</v>
      </c>
      <c r="N12" s="4" t="s">
        <v>375</v>
      </c>
    </row>
    <row r="13" spans="2:14">
      <c r="H13" s="4" t="e">
        <f t="shared" si="0"/>
        <v>#N/A</v>
      </c>
      <c r="I13" s="9" t="str">
        <f t="shared" si="1"/>
        <v/>
      </c>
      <c r="J13" s="9" t="e">
        <f t="shared" si="2"/>
        <v>#VALUE!</v>
      </c>
      <c r="K13" s="9" t="e">
        <f t="shared" si="3"/>
        <v>#VALUE!</v>
      </c>
      <c r="M13" s="1" t="s">
        <v>354</v>
      </c>
      <c r="N13" s="4" t="s">
        <v>375</v>
      </c>
    </row>
    <row r="14" spans="2:14">
      <c r="H14" s="4" t="e">
        <f t="shared" si="0"/>
        <v>#N/A</v>
      </c>
      <c r="I14" s="9" t="str">
        <f t="shared" si="1"/>
        <v/>
      </c>
      <c r="J14" s="9" t="e">
        <f t="shared" si="2"/>
        <v>#VALUE!</v>
      </c>
      <c r="K14" s="9" t="e">
        <f t="shared" si="3"/>
        <v>#VALUE!</v>
      </c>
      <c r="M14" s="1" t="s">
        <v>352</v>
      </c>
      <c r="N14" s="4" t="s">
        <v>376</v>
      </c>
    </row>
    <row r="15" spans="2:14">
      <c r="H15" s="4" t="e">
        <f t="shared" si="0"/>
        <v>#N/A</v>
      </c>
      <c r="I15" s="9" t="str">
        <f t="shared" si="1"/>
        <v/>
      </c>
      <c r="J15" s="9" t="e">
        <f t="shared" si="2"/>
        <v>#VALUE!</v>
      </c>
      <c r="K15" s="9" t="e">
        <f t="shared" si="3"/>
        <v>#VALUE!</v>
      </c>
    </row>
    <row r="16" spans="2:14">
      <c r="H16" s="4" t="e">
        <f t="shared" si="0"/>
        <v>#N/A</v>
      </c>
      <c r="I16" s="9" t="str">
        <f t="shared" si="1"/>
        <v/>
      </c>
      <c r="J16" s="9" t="e">
        <f t="shared" si="2"/>
        <v>#VALUE!</v>
      </c>
      <c r="K16" s="9" t="e">
        <f t="shared" si="3"/>
        <v>#VALUE!</v>
      </c>
    </row>
    <row r="17" spans="8:11">
      <c r="H17" s="4" t="e">
        <f t="shared" si="0"/>
        <v>#N/A</v>
      </c>
      <c r="I17" s="9" t="str">
        <f t="shared" si="1"/>
        <v/>
      </c>
      <c r="J17" s="9" t="e">
        <f t="shared" si="2"/>
        <v>#VALUE!</v>
      </c>
      <c r="K17" s="9" t="e">
        <f t="shared" si="3"/>
        <v>#VALUE!</v>
      </c>
    </row>
    <row r="18" spans="8:11">
      <c r="H18" s="4" t="e">
        <f t="shared" si="0"/>
        <v>#N/A</v>
      </c>
      <c r="I18" s="9" t="str">
        <f t="shared" si="1"/>
        <v/>
      </c>
      <c r="J18" s="9" t="e">
        <f t="shared" si="2"/>
        <v>#VALUE!</v>
      </c>
      <c r="K18" s="9" t="e">
        <f t="shared" si="3"/>
        <v>#VALUE!</v>
      </c>
    </row>
    <row r="19" spans="8:11">
      <c r="H19" s="4" t="e">
        <f t="shared" si="0"/>
        <v>#N/A</v>
      </c>
      <c r="I19" s="9" t="str">
        <f t="shared" si="1"/>
        <v/>
      </c>
      <c r="J19" s="9" t="e">
        <f t="shared" si="2"/>
        <v>#VALUE!</v>
      </c>
      <c r="K19" s="9" t="e">
        <f t="shared" si="3"/>
        <v>#VALUE!</v>
      </c>
    </row>
    <row r="20" spans="8:11">
      <c r="H20" s="4" t="e">
        <f t="shared" si="0"/>
        <v>#N/A</v>
      </c>
      <c r="I20" s="9" t="str">
        <f t="shared" si="1"/>
        <v/>
      </c>
      <c r="J20" s="9" t="e">
        <f t="shared" si="2"/>
        <v>#VALUE!</v>
      </c>
      <c r="K20" s="9" t="e">
        <f t="shared" si="3"/>
        <v>#VALUE!</v>
      </c>
    </row>
    <row r="21" spans="8:11">
      <c r="H21" s="4" t="e">
        <f t="shared" si="0"/>
        <v>#N/A</v>
      </c>
      <c r="I21" s="9" t="str">
        <f t="shared" si="1"/>
        <v/>
      </c>
      <c r="J21" s="9" t="e">
        <f t="shared" si="2"/>
        <v>#VALUE!</v>
      </c>
      <c r="K21" s="9" t="e">
        <f t="shared" si="3"/>
        <v>#VALUE!</v>
      </c>
    </row>
    <row r="22" spans="8:11">
      <c r="H22" s="4" t="e">
        <f t="shared" si="0"/>
        <v>#N/A</v>
      </c>
      <c r="I22" s="9" t="str">
        <f t="shared" si="1"/>
        <v/>
      </c>
      <c r="J22" s="9" t="e">
        <f t="shared" si="2"/>
        <v>#VALUE!</v>
      </c>
      <c r="K22" s="9" t="e">
        <f t="shared" si="3"/>
        <v>#VALUE!</v>
      </c>
    </row>
    <row r="23" spans="8:11">
      <c r="H23" s="4" t="e">
        <f t="shared" si="0"/>
        <v>#N/A</v>
      </c>
      <c r="I23" s="9" t="str">
        <f t="shared" si="1"/>
        <v/>
      </c>
      <c r="J23" s="9" t="e">
        <f t="shared" si="2"/>
        <v>#VALUE!</v>
      </c>
      <c r="K23" s="9" t="e">
        <f t="shared" si="3"/>
        <v>#VALUE!</v>
      </c>
    </row>
    <row r="115" spans="2:2">
      <c r="B115" s="16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"/>
  <sheetViews>
    <sheetView tabSelected="1" zoomScale="85" zoomScaleNormal="85" workbookViewId="0">
      <pane ySplit="3" topLeftCell="A4" activePane="bottomLeft" state="frozen"/>
      <selection activeCell="J12" sqref="J12"/>
      <selection pane="bottomLeft" activeCell="B10" sqref="B10"/>
    </sheetView>
  </sheetViews>
  <sheetFormatPr defaultColWidth="4.28515625" defaultRowHeight="15"/>
  <cols>
    <col min="1" max="1" width="4" style="17" customWidth="1"/>
    <col min="2" max="2" width="17.7109375" style="15" bestFit="1" customWidth="1"/>
    <col min="3" max="3" width="28.28515625" style="15" bestFit="1" customWidth="1"/>
    <col min="4" max="4" width="4.28515625" style="15" bestFit="1" customWidth="1"/>
    <col min="5" max="5" width="41.28515625" style="15" bestFit="1" customWidth="1"/>
    <col min="6" max="6" width="20.42578125" style="15" bestFit="1" customWidth="1"/>
    <col min="7" max="7" width="4" style="5" customWidth="1"/>
    <col min="8" max="8" width="12.85546875" style="15" customWidth="1"/>
    <col min="9" max="9" width="11.5703125" style="15" bestFit="1" customWidth="1"/>
    <col min="10" max="10" width="8.42578125" style="15" customWidth="1"/>
    <col min="11" max="11" width="8.42578125" style="15" bestFit="1" customWidth="1"/>
    <col min="13" max="13" width="6.5703125" bestFit="1" customWidth="1"/>
    <col min="14" max="14" width="12.85546875" bestFit="1" customWidth="1"/>
  </cols>
  <sheetData>
    <row r="1" spans="2:14">
      <c r="B1" t="s">
        <v>384</v>
      </c>
      <c r="C1"/>
      <c r="D1"/>
      <c r="E1"/>
      <c r="F1"/>
      <c r="H1"/>
      <c r="I1"/>
      <c r="J1"/>
      <c r="K1"/>
    </row>
    <row r="2" spans="2:14">
      <c r="B2" s="6" t="s">
        <v>362</v>
      </c>
      <c r="C2" s="6" t="s">
        <v>361</v>
      </c>
      <c r="D2" s="6" t="s">
        <v>363</v>
      </c>
      <c r="E2" s="6" t="s">
        <v>364</v>
      </c>
      <c r="F2" s="6" t="s">
        <v>365</v>
      </c>
      <c r="H2" s="7" t="s">
        <v>367</v>
      </c>
      <c r="I2" s="10"/>
      <c r="J2" s="10"/>
      <c r="K2" s="8"/>
      <c r="M2" s="7" t="s">
        <v>377</v>
      </c>
      <c r="N2" s="8"/>
    </row>
    <row r="3" spans="2:14" ht="30">
      <c r="B3"/>
      <c r="C3"/>
      <c r="D3"/>
      <c r="E3"/>
      <c r="F3"/>
      <c r="H3" s="2" t="s">
        <v>378</v>
      </c>
      <c r="I3" s="11" t="s">
        <v>381</v>
      </c>
      <c r="J3" s="2" t="s">
        <v>380</v>
      </c>
      <c r="K3" s="2" t="s">
        <v>379</v>
      </c>
      <c r="M3" s="2" t="s">
        <v>372</v>
      </c>
      <c r="N3" s="2" t="s">
        <v>373</v>
      </c>
    </row>
    <row r="4" spans="2:14">
      <c r="B4" s="22" t="s">
        <v>465</v>
      </c>
      <c r="C4" s="22" t="s">
        <v>525</v>
      </c>
      <c r="D4" s="22" t="s">
        <v>526</v>
      </c>
      <c r="E4" s="22" t="s">
        <v>527</v>
      </c>
      <c r="F4" s="22" t="s">
        <v>350</v>
      </c>
      <c r="H4" s="4" t="str">
        <f>VLOOKUP(F4,M$4:N$14,2,FALSE)</f>
        <v>int</v>
      </c>
      <c r="I4" s="9" t="str">
        <f>IF(F4="MultiLangCollection","○","")</f>
        <v/>
      </c>
      <c r="J4" s="9" t="e">
        <f>IF(FIND("≪",E4)&gt;0,"○","")</f>
        <v>#VALUE!</v>
      </c>
      <c r="K4" s="9" t="e">
        <f>IF(FIND("Ary",C4)&gt;0,"○","")</f>
        <v>#VALUE!</v>
      </c>
      <c r="M4" s="1" t="s">
        <v>355</v>
      </c>
      <c r="N4" s="4" t="s">
        <v>368</v>
      </c>
    </row>
    <row r="5" spans="2:14">
      <c r="B5" s="23"/>
      <c r="C5" s="22" t="s">
        <v>528</v>
      </c>
      <c r="D5" s="22" t="s">
        <v>529</v>
      </c>
      <c r="E5" s="22" t="s">
        <v>530</v>
      </c>
      <c r="F5" s="22" t="s">
        <v>357</v>
      </c>
      <c r="H5" s="4" t="str">
        <f t="shared" ref="H5:H23" si="0">VLOOKUP(F5,M$4:N$14,2,FALSE)</f>
        <v>int</v>
      </c>
      <c r="I5" s="9" t="str">
        <f t="shared" ref="I5:I23" si="1">IF(F5="MultiLangCollection","○","")</f>
        <v/>
      </c>
      <c r="J5" s="9" t="e">
        <f t="shared" ref="J5:J23" si="2">IF(FIND("≪",E5)&gt;0,"○","")</f>
        <v>#VALUE!</v>
      </c>
      <c r="K5" s="9" t="e">
        <f t="shared" ref="K5:K23" si="3">IF(FIND("Ary",C5)&gt;0,"○","")</f>
        <v>#VALUE!</v>
      </c>
      <c r="M5" s="1" t="s">
        <v>370</v>
      </c>
      <c r="N5" s="4" t="s">
        <v>371</v>
      </c>
    </row>
    <row r="6" spans="2:14">
      <c r="B6" s="23"/>
      <c r="C6" s="22" t="s">
        <v>531</v>
      </c>
      <c r="D6" s="22" t="s">
        <v>532</v>
      </c>
      <c r="E6" s="22" t="s">
        <v>533</v>
      </c>
      <c r="F6" s="22" t="s">
        <v>360</v>
      </c>
      <c r="H6" s="4" t="str">
        <f t="shared" si="0"/>
        <v>float</v>
      </c>
      <c r="I6" s="9" t="str">
        <f t="shared" si="1"/>
        <v/>
      </c>
      <c r="J6" s="9" t="e">
        <f t="shared" si="2"/>
        <v>#VALUE!</v>
      </c>
      <c r="K6" s="9" t="e">
        <f t="shared" si="3"/>
        <v>#VALUE!</v>
      </c>
      <c r="M6" s="1" t="s">
        <v>360</v>
      </c>
      <c r="N6" s="4" t="s">
        <v>371</v>
      </c>
    </row>
    <row r="7" spans="2:14">
      <c r="B7" s="23"/>
      <c r="C7" s="22" t="s">
        <v>534</v>
      </c>
      <c r="D7" s="22" t="s">
        <v>535</v>
      </c>
      <c r="E7" s="22" t="s">
        <v>536</v>
      </c>
      <c r="F7" s="22" t="s">
        <v>360</v>
      </c>
      <c r="H7" s="4" t="str">
        <f t="shared" si="0"/>
        <v>float</v>
      </c>
      <c r="I7" s="9" t="str">
        <f t="shared" si="1"/>
        <v/>
      </c>
      <c r="J7" s="9" t="e">
        <f t="shared" si="2"/>
        <v>#VALUE!</v>
      </c>
      <c r="K7" s="9" t="e">
        <f t="shared" si="3"/>
        <v>#VALUE!</v>
      </c>
      <c r="M7" s="1" t="s">
        <v>357</v>
      </c>
      <c r="N7" s="4" t="s">
        <v>374</v>
      </c>
    </row>
    <row r="8" spans="2:14">
      <c r="M8" s="1" t="s">
        <v>369</v>
      </c>
      <c r="N8" s="4" t="s">
        <v>374</v>
      </c>
    </row>
    <row r="9" spans="2:14">
      <c r="M9" s="1" t="s">
        <v>349</v>
      </c>
      <c r="N9" s="4" t="s">
        <v>374</v>
      </c>
    </row>
    <row r="10" spans="2:14">
      <c r="M10" s="1" t="s">
        <v>358</v>
      </c>
      <c r="N10" s="4" t="s">
        <v>374</v>
      </c>
    </row>
    <row r="11" spans="2:14">
      <c r="M11" s="1" t="s">
        <v>350</v>
      </c>
      <c r="N11" s="4" t="s">
        <v>374</v>
      </c>
    </row>
    <row r="12" spans="2:14">
      <c r="M12" s="1" t="s">
        <v>351</v>
      </c>
      <c r="N12" s="4" t="s">
        <v>375</v>
      </c>
    </row>
    <row r="13" spans="2:14">
      <c r="M13" s="1" t="s">
        <v>354</v>
      </c>
      <c r="N13" s="4" t="s">
        <v>375</v>
      </c>
    </row>
    <row r="14" spans="2:14">
      <c r="M14" s="1" t="s">
        <v>352</v>
      </c>
      <c r="N14" s="4" t="s">
        <v>376</v>
      </c>
    </row>
    <row r="115" spans="2:2">
      <c r="B115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ListAll</vt:lpstr>
      <vt:lpstr>template</vt:lpstr>
      <vt:lpstr>DAccdntSection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miwat_三輪孝裕</dc:creator>
  <cp:lastModifiedBy>Nguyen Duy Toan</cp:lastModifiedBy>
  <dcterms:created xsi:type="dcterms:W3CDTF">2020-01-29T07:59:37Z</dcterms:created>
  <dcterms:modified xsi:type="dcterms:W3CDTF">2020-02-27T01:50:52Z</dcterms:modified>
</cp:coreProperties>
</file>