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Repor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E77" i="1"/>
</calcChain>
</file>

<file path=xl/sharedStrings.xml><?xml version="1.0" encoding="utf-8"?>
<sst xmlns="http://schemas.openxmlformats.org/spreadsheetml/2006/main" count="150" uniqueCount="101">
  <si>
    <t>PFOJECT OVERVIEW</t>
  </si>
  <si>
    <t>PROJECT BASIC INFORMATION</t>
  </si>
  <si>
    <t>Project name</t>
  </si>
  <si>
    <t>Product description</t>
  </si>
  <si>
    <t>Name of Product
(Product number)</t>
  </si>
  <si>
    <t>Real estate agent</t>
  </si>
  <si>
    <t>Real estate brokerage system for the US market</t>
  </si>
  <si>
    <t>Online System</t>
  </si>
  <si>
    <t>Project description</t>
  </si>
  <si>
    <r>
      <t xml:space="preserve">&lt;Mision of project&gt;
</t>
    </r>
    <r>
      <rPr>
        <sz val="14"/>
        <color theme="1"/>
        <rFont val="Times New Roman"/>
        <family val="1"/>
      </rPr>
      <t xml:space="preserve">Create a real estate brokerage system to serve the Americans about the land trading.
</t>
    </r>
    <r>
      <rPr>
        <b/>
        <sz val="14"/>
        <color theme="1"/>
        <rFont val="Times New Roman"/>
        <family val="1"/>
      </rPr>
      <t xml:space="preserve">&lt;Project output&gt;
</t>
    </r>
    <r>
      <rPr>
        <sz val="14"/>
        <color theme="1"/>
        <rFont val="Times New Roman"/>
        <family val="1"/>
      </rPr>
      <t>Real estate brokerage system</t>
    </r>
    <r>
      <rPr>
        <b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 xml:space="preserve">
</t>
    </r>
  </si>
  <si>
    <t>Project type</t>
  </si>
  <si>
    <t>Trading system</t>
  </si>
  <si>
    <t>Project duration</t>
  </si>
  <si>
    <t>Start day</t>
  </si>
  <si>
    <t>Finish day</t>
  </si>
  <si>
    <t>PREVIEW REPORT</t>
  </si>
  <si>
    <t>TEST CYCLE</t>
  </si>
  <si>
    <t>Integration Test</t>
  </si>
  <si>
    <t>pass</t>
  </si>
  <si>
    <t>fail</t>
  </si>
  <si>
    <t>pending</t>
  </si>
  <si>
    <t>Total (testcase)</t>
  </si>
  <si>
    <t>Function</t>
  </si>
  <si>
    <t>% TCs Executed</t>
  </si>
  <si>
    <t>% TCs Passed</t>
  </si>
  <si>
    <t>% TCs Pending</t>
  </si>
  <si>
    <t>Type</t>
  </si>
  <si>
    <t>Number of bug</t>
  </si>
  <si>
    <t>As status</t>
  </si>
  <si>
    <t>As Priority</t>
  </si>
  <si>
    <t>As Serverity</t>
  </si>
  <si>
    <t>AS UI/FUNC</t>
  </si>
  <si>
    <t>As Level</t>
  </si>
  <si>
    <t>As prepare</t>
  </si>
  <si>
    <t>Total (bug)</t>
  </si>
  <si>
    <t>Sign in</t>
  </si>
  <si>
    <t>Sign up</t>
  </si>
  <si>
    <t>Buy Properties</t>
  </si>
  <si>
    <t>Sell Properties</t>
  </si>
  <si>
    <t>Transaction Managed</t>
  </si>
  <si>
    <t>Customer Managed</t>
  </si>
  <si>
    <t>Invitation Managed</t>
  </si>
  <si>
    <t>Open</t>
  </si>
  <si>
    <t>Cancel</t>
  </si>
  <si>
    <t>low</t>
  </si>
  <si>
    <t>medium</t>
  </si>
  <si>
    <t>high</t>
  </si>
  <si>
    <t>cosmetic</t>
  </si>
  <si>
    <t>serious</t>
  </si>
  <si>
    <t>Fatal</t>
  </si>
  <si>
    <t>UI_label/message</t>
  </si>
  <si>
    <t>UI_layout</t>
  </si>
  <si>
    <t>UI_position/size</t>
  </si>
  <si>
    <t>Cod-Logic of code</t>
  </si>
  <si>
    <t>Fun_Feature Missing</t>
  </si>
  <si>
    <t>Fun_Incomplete Function</t>
  </si>
  <si>
    <t>Fun_Wrong Bussiness Logic</t>
  </si>
  <si>
    <t>Intergration</t>
  </si>
  <si>
    <t>Acceptance</t>
  </si>
  <si>
    <t>In Testcase</t>
  </si>
  <si>
    <t>Without Testcase</t>
  </si>
  <si>
    <t>#</t>
  </si>
  <si>
    <t>Bug description</t>
  </si>
  <si>
    <t>Screen</t>
  </si>
  <si>
    <t>QC Activity</t>
  </si>
  <si>
    <t>Priority</t>
  </si>
  <si>
    <t>Severity</t>
  </si>
  <si>
    <t>Defect Type</t>
  </si>
  <si>
    <t>Pass/Fail</t>
  </si>
  <si>
    <t>Status</t>
  </si>
  <si>
    <t>TestCase ID</t>
  </si>
  <si>
    <t>Bug ID</t>
  </si>
  <si>
    <t>Create account without agree term</t>
  </si>
  <si>
    <t>SC_005</t>
  </si>
  <si>
    <t>cod_Logic of Code</t>
  </si>
  <si>
    <t>open</t>
  </si>
  <si>
    <t>GUI_Term of use</t>
  </si>
  <si>
    <t>Choose both agent &amp; customer checkbox</t>
  </si>
  <si>
    <t>confirm password</t>
  </si>
  <si>
    <t>zipcode text box &amp; phone text box</t>
  </si>
  <si>
    <t>Create account</t>
  </si>
  <si>
    <t>Capcha</t>
  </si>
  <si>
    <t>Login</t>
  </si>
  <si>
    <t>SC_004</t>
  </si>
  <si>
    <t>Medium</t>
  </si>
  <si>
    <t>Low</t>
  </si>
  <si>
    <t>High</t>
  </si>
  <si>
    <t>Cosmetic</t>
  </si>
  <si>
    <t>UI Layout</t>
  </si>
  <si>
    <t>24 (SC_005)</t>
  </si>
  <si>
    <t>11 (SC_005)</t>
  </si>
  <si>
    <t>23 (SC_005)</t>
  </si>
  <si>
    <t>6 (SC_005)</t>
  </si>
  <si>
    <t>9 - 10 (SC_005)</t>
  </si>
  <si>
    <t>21 (SC_005)</t>
  </si>
  <si>
    <t>16 (SC_005)</t>
  </si>
  <si>
    <t>13 (SC_005)</t>
  </si>
  <si>
    <t>Staff Managed</t>
  </si>
  <si>
    <t>View agent</t>
  </si>
  <si>
    <t>View Transaction history</t>
  </si>
  <si>
    <t>View on-going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</si>
</sst>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theme="1"/>
      <name val="Times New Roman"/>
      <family val="1"/>
    </font>
    <font>
      <sz val="14"/>
      <color rgb="FF3C4043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0" fontId="2" fillId="0" borderId="0" xfId="0" applyFont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6" fillId="0" borderId="2" xfId="0" applyFont="1" applyBorder="1"/>
    <xf numFmtId="0" fontId="5" fillId="6" borderId="2" xfId="0" applyFont="1" applyFill="1" applyBorder="1"/>
    <xf numFmtId="0" fontId="2" fillId="3" borderId="2" xfId="0" applyFont="1" applyFill="1" applyBorder="1" applyAlignment="1">
      <alignment vertical="top"/>
    </xf>
    <xf numFmtId="9" fontId="6" fillId="0" borderId="2" xfId="0" applyNumberFormat="1" applyFont="1" applyBorder="1" applyAlignment="1">
      <alignment horizontal="center"/>
    </xf>
    <xf numFmtId="0" fontId="5" fillId="3" borderId="2" xfId="1" applyFont="1" applyFill="1" applyBorder="1"/>
    <xf numFmtId="9" fontId="2" fillId="0" borderId="2" xfId="0" applyNumberFormat="1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2" fillId="5" borderId="2" xfId="0" applyFont="1" applyFill="1" applyBorder="1" applyAlignment="1">
      <alignment vertical="top"/>
    </xf>
    <xf numFmtId="14" fontId="2" fillId="0" borderId="2" xfId="0" applyNumberFormat="1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center"/>
    </xf>
    <xf numFmtId="0" fontId="2" fillId="4" borderId="0" xfId="0" applyFont="1" applyFill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7" borderId="2" xfId="0" applyFont="1" applyFill="1" applyBorder="1" applyAlignment="1">
      <alignment vertical="top"/>
    </xf>
    <xf numFmtId="0" fontId="2" fillId="7" borderId="6" xfId="0" applyFont="1" applyFill="1" applyBorder="1" applyAlignment="1">
      <alignment vertical="top"/>
    </xf>
    <xf numFmtId="0" fontId="2" fillId="7" borderId="7" xfId="0" applyFont="1" applyFill="1" applyBorder="1" applyAlignment="1">
      <alignment vertical="top"/>
    </xf>
    <xf numFmtId="0" fontId="6" fillId="7" borderId="2" xfId="0" applyFont="1" applyFill="1" applyBorder="1" applyAlignment="1">
      <alignment horizontal="left"/>
    </xf>
    <xf numFmtId="0" fontId="2" fillId="7" borderId="12" xfId="0" applyFont="1" applyFill="1" applyBorder="1" applyAlignment="1">
      <alignment vertical="top"/>
    </xf>
    <xf numFmtId="0" fontId="2" fillId="7" borderId="13" xfId="0" applyFont="1" applyFill="1" applyBorder="1" applyAlignment="1">
      <alignment vertical="top"/>
    </xf>
    <xf numFmtId="0" fontId="2" fillId="7" borderId="8" xfId="0" applyFont="1" applyFill="1" applyBorder="1" applyAlignment="1">
      <alignment vertical="top"/>
    </xf>
    <xf numFmtId="0" fontId="2" fillId="7" borderId="9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6" fillId="7" borderId="2" xfId="0" applyFont="1" applyFill="1" applyBorder="1"/>
    <xf numFmtId="0" fontId="5" fillId="3" borderId="14" xfId="1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top" wrapText="1"/>
    </xf>
    <xf numFmtId="0" fontId="2" fillId="4" borderId="0" xfId="0" applyFont="1" applyFill="1" applyAlignment="1">
      <alignment vertical="top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Percentage Testcase Executed by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TestReport!$C$29</c:f>
              <c:strCache>
                <c:ptCount val="1"/>
                <c:pt idx="0">
                  <c:v>% TCs Executed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TestReport!$B$30:$B$40</c:f>
              <c:strCache>
                <c:ptCount val="11"/>
                <c:pt idx="0">
                  <c:v>Sign in</c:v>
                </c:pt>
                <c:pt idx="1">
                  <c:v>Sign up</c:v>
                </c:pt>
                <c:pt idx="2">
                  <c:v>Buy Properties</c:v>
                </c:pt>
                <c:pt idx="3">
                  <c:v>Sell Properties</c:v>
                </c:pt>
                <c:pt idx="4">
                  <c:v>Transaction Managed</c:v>
                </c:pt>
                <c:pt idx="5">
                  <c:v>Staff Managed</c:v>
                </c:pt>
                <c:pt idx="6">
                  <c:v>Customer Managed</c:v>
                </c:pt>
                <c:pt idx="7">
                  <c:v>Invitation Managed</c:v>
                </c:pt>
                <c:pt idx="8">
                  <c:v>View agent</c:v>
                </c:pt>
                <c:pt idx="9">
                  <c:v>View Transaction history</c:v>
                </c:pt>
                <c:pt idx="10">
                  <c:v>View on-going transaction</c:v>
                </c:pt>
              </c:strCache>
            </c:strRef>
          </c:cat>
          <c:val>
            <c:numRef>
              <c:f>TestReport!$C$30:$C$40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3-4102-83A7-C40D9D5B0E1F}"/>
            </c:ext>
          </c:extLst>
        </c:ser>
        <c:ser>
          <c:idx val="1"/>
          <c:order val="1"/>
          <c:tx>
            <c:strRef>
              <c:f>TestReport!$D$29</c:f>
              <c:strCache>
                <c:ptCount val="1"/>
                <c:pt idx="0">
                  <c:v>% TCs 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TestReport!$B$30:$B$40</c:f>
              <c:strCache>
                <c:ptCount val="11"/>
                <c:pt idx="0">
                  <c:v>Sign in</c:v>
                </c:pt>
                <c:pt idx="1">
                  <c:v>Sign up</c:v>
                </c:pt>
                <c:pt idx="2">
                  <c:v>Buy Properties</c:v>
                </c:pt>
                <c:pt idx="3">
                  <c:v>Sell Properties</c:v>
                </c:pt>
                <c:pt idx="4">
                  <c:v>Transaction Managed</c:v>
                </c:pt>
                <c:pt idx="5">
                  <c:v>Staff Managed</c:v>
                </c:pt>
                <c:pt idx="6">
                  <c:v>Customer Managed</c:v>
                </c:pt>
                <c:pt idx="7">
                  <c:v>Invitation Managed</c:v>
                </c:pt>
                <c:pt idx="8">
                  <c:v>View agent</c:v>
                </c:pt>
                <c:pt idx="9">
                  <c:v>View Transaction history</c:v>
                </c:pt>
                <c:pt idx="10">
                  <c:v>View on-going transaction</c:v>
                </c:pt>
              </c:strCache>
            </c:strRef>
          </c:cat>
          <c:val>
            <c:numRef>
              <c:f>TestReport!$D$30:$D$40</c:f>
              <c:numCache>
                <c:formatCode>0%</c:formatCode>
                <c:ptCount val="11"/>
                <c:pt idx="0">
                  <c:v>0.66</c:v>
                </c:pt>
                <c:pt idx="1">
                  <c:v>0.53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3-4102-83A7-C40D9D5B0E1F}"/>
            </c:ext>
          </c:extLst>
        </c:ser>
        <c:ser>
          <c:idx val="2"/>
          <c:order val="2"/>
          <c:tx>
            <c:strRef>
              <c:f>TestReport!$E$29</c:f>
              <c:strCache>
                <c:ptCount val="1"/>
                <c:pt idx="0">
                  <c:v>% TCs Pending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TestReport!$B$30:$B$40</c:f>
              <c:strCache>
                <c:ptCount val="11"/>
                <c:pt idx="0">
                  <c:v>Sign in</c:v>
                </c:pt>
                <c:pt idx="1">
                  <c:v>Sign up</c:v>
                </c:pt>
                <c:pt idx="2">
                  <c:v>Buy Properties</c:v>
                </c:pt>
                <c:pt idx="3">
                  <c:v>Sell Properties</c:v>
                </c:pt>
                <c:pt idx="4">
                  <c:v>Transaction Managed</c:v>
                </c:pt>
                <c:pt idx="5">
                  <c:v>Staff Managed</c:v>
                </c:pt>
                <c:pt idx="6">
                  <c:v>Customer Managed</c:v>
                </c:pt>
                <c:pt idx="7">
                  <c:v>Invitation Managed</c:v>
                </c:pt>
                <c:pt idx="8">
                  <c:v>View agent</c:v>
                </c:pt>
                <c:pt idx="9">
                  <c:v>View Transaction history</c:v>
                </c:pt>
                <c:pt idx="10">
                  <c:v>View on-going transaction</c:v>
                </c:pt>
              </c:strCache>
            </c:strRef>
          </c:cat>
          <c:val>
            <c:numRef>
              <c:f>TestReport!$E$30:$E$40</c:f>
              <c:numCache>
                <c:formatCode>0%</c:formatCode>
                <c:ptCount val="11"/>
                <c:pt idx="0">
                  <c:v>0.33</c:v>
                </c:pt>
                <c:pt idx="1">
                  <c:v>0.23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3-4102-83A7-C40D9D5B0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669952"/>
        <c:axId val="468672576"/>
      </c:barChart>
      <c:catAx>
        <c:axId val="4686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2576"/>
        <c:crosses val="autoZero"/>
        <c:auto val="1"/>
        <c:lblAlgn val="ctr"/>
        <c:lblOffset val="100"/>
        <c:noMultiLvlLbl val="0"/>
      </c:catAx>
      <c:valAx>
        <c:axId val="4686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9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4886125102531462"/>
          <c:y val="0.90031814307654512"/>
          <c:w val="0.25112138415460461"/>
          <c:h val="7.3535931090044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TestReport!$B$57</c:f>
              <c:strCache>
                <c:ptCount val="1"/>
                <c:pt idx="0">
                  <c:v>As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TestReport!$D$57:$D$58</c:f>
              <c:strCache>
                <c:ptCount val="2"/>
                <c:pt idx="0">
                  <c:v>Open</c:v>
                </c:pt>
                <c:pt idx="1">
                  <c:v>Cancel</c:v>
                </c:pt>
              </c:strCache>
            </c:strRef>
          </c:cat>
          <c:val>
            <c:numRef>
              <c:f>TestReport!$E$57:$E$58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B-46DB-8596-239FFE484E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271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TestReport!$B$59</c:f>
              <c:strCache>
                <c:ptCount val="1"/>
                <c:pt idx="0">
                  <c:v>As Priority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TestReport!$D$59:$D$61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TestReport!$E$59:$E$61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0-4146-A1CF-A2A3D180BB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TestReport!$B$62</c:f>
              <c:strCache>
                <c:ptCount val="1"/>
                <c:pt idx="0">
                  <c:v>As Serverity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TestReport!$D$62:$D$65</c:f>
              <c:strCache>
                <c:ptCount val="4"/>
                <c:pt idx="0">
                  <c:v>cosmetic</c:v>
                </c:pt>
                <c:pt idx="1">
                  <c:v>medium</c:v>
                </c:pt>
                <c:pt idx="2">
                  <c:v>serious</c:v>
                </c:pt>
                <c:pt idx="3">
                  <c:v>Fatal</c:v>
                </c:pt>
              </c:strCache>
            </c:strRef>
          </c:cat>
          <c:val>
            <c:numRef>
              <c:f>TestReport!$E$62:$E$65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B-41AA-9DCF-EEB651D72D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TestReport!$B$73</c:f>
              <c:strCache>
                <c:ptCount val="1"/>
                <c:pt idx="0">
                  <c:v>As Level</c:v>
                </c:pt>
              </c:strCache>
            </c:strRef>
          </c:tx>
          <c:explosion val="2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etal">
                <a:bevelT w="95250"/>
              </a:sp3d>
            </c:spPr>
            <c:extLst>
              <c:ext xmlns:c16="http://schemas.microsoft.com/office/drawing/2014/chart" uri="{C3380CC4-5D6E-409C-BE32-E72D297353CC}">
                <c16:uniqueId val="{00000001-76F7-41BC-9985-712AF6E16A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TestReport!$D$73:$D$74</c:f>
              <c:strCache>
                <c:ptCount val="2"/>
                <c:pt idx="0">
                  <c:v>Intergration</c:v>
                </c:pt>
                <c:pt idx="1">
                  <c:v>Acceptance</c:v>
                </c:pt>
              </c:strCache>
            </c:strRef>
          </c:cat>
          <c:val>
            <c:numRef>
              <c:f>TestReport!$E$73:$E$74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7-41BC-9985-712AF6E16A8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Intergration test</c:v>
          </c:tx>
          <c:spPr>
            <a:effectLst>
              <a:glow>
                <a:schemeClr val="accent1"/>
              </a:glo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TestReport!$B$20:$B$22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</c:strCache>
            </c:strRef>
          </c:cat>
          <c:val>
            <c:numRef>
              <c:f>TestReport!$C$20:$C$22</c:f>
              <c:numCache>
                <c:formatCode>General</c:formatCode>
                <c:ptCount val="3"/>
                <c:pt idx="0">
                  <c:v>43</c:v>
                </c:pt>
                <c:pt idx="1">
                  <c:v>14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3-4057-B6D8-B32E809A27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232119</xdr:colOff>
      <xdr:row>41</xdr:row>
      <xdr:rowOff>21529</xdr:rowOff>
    </xdr:from>
    <xdr:to>
      <xdr:col>8</xdr:col>
      <xdr:colOff>201706</xdr:colOff>
      <xdr:row>53</xdr:row>
      <xdr:rowOff>112059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140073</xdr:colOff>
      <xdr:row>78</xdr:row>
      <xdr:rowOff>90766</xdr:rowOff>
    </xdr:from>
    <xdr:to>
      <xdr:col>3</xdr:col>
      <xdr:colOff>1462367</xdr:colOff>
      <xdr:row>90</xdr:row>
      <xdr:rowOff>10084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140073</xdr:colOff>
      <xdr:row>79</xdr:row>
      <xdr:rowOff>113179</xdr:rowOff>
    </xdr:from>
    <xdr:to>
      <xdr:col>7</xdr:col>
      <xdr:colOff>700367</xdr:colOff>
      <xdr:row>91</xdr:row>
      <xdr:rowOff>32497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140073</xdr:colOff>
      <xdr:row>90</xdr:row>
      <xdr:rowOff>169209</xdr:rowOff>
    </xdr:from>
    <xdr:to>
      <xdr:col>3</xdr:col>
      <xdr:colOff>1508087</xdr:colOff>
      <xdr:row>102</xdr:row>
      <xdr:rowOff>170788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95249</xdr:colOff>
      <xdr:row>92</xdr:row>
      <xdr:rowOff>12326</xdr:rowOff>
    </xdr:from>
    <xdr:to>
      <xdr:col>7</xdr:col>
      <xdr:colOff>655543</xdr:colOff>
      <xdr:row>103</xdr:row>
      <xdr:rowOff>166967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1098176</xdr:colOff>
      <xdr:row>15</xdr:row>
      <xdr:rowOff>135591</xdr:rowOff>
    </xdr:from>
    <xdr:to>
      <xdr:col>6</xdr:col>
      <xdr:colOff>930088</xdr:colOff>
      <xdr:row>27</xdr:row>
      <xdr:rowOff>54910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Temp\MicrosoftEdgeDownloads\68dc6aff-b1fe-406e-bd86-475ac9f88c4e\MockProject_TestReport_Ten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report "/>
    </sheetNames>
    <sheetDataSet>
      <sheetData sheetId="0">
        <row r="32">
          <cell r="B32" t="str">
            <v>% TCs Executed</v>
          </cell>
          <cell r="C32" t="str">
            <v>% TCs Passed</v>
          </cell>
          <cell r="D32" t="str">
            <v>% TCs Pending</v>
          </cell>
        </row>
        <row r="33">
          <cell r="A33" t="str">
            <v>Đăng nhập_Admin</v>
          </cell>
          <cell r="B33">
            <v>1</v>
          </cell>
          <cell r="C33">
            <v>0.92859999999999998</v>
          </cell>
          <cell r="D33">
            <v>0</v>
          </cell>
        </row>
        <row r="34">
          <cell r="A34" t="str">
            <v>Đăng nhập_User</v>
          </cell>
          <cell r="B34">
            <v>1</v>
          </cell>
          <cell r="C34">
            <v>1</v>
          </cell>
          <cell r="D34">
            <v>0</v>
          </cell>
        </row>
        <row r="35">
          <cell r="A35" t="str">
            <v>Đổi mật khẩu</v>
          </cell>
          <cell r="B35">
            <v>1</v>
          </cell>
          <cell r="C35">
            <v>1</v>
          </cell>
          <cell r="D35">
            <v>0</v>
          </cell>
        </row>
        <row r="36">
          <cell r="A36" t="str">
            <v>Quản lý Lớp</v>
          </cell>
          <cell r="B36">
            <v>1</v>
          </cell>
          <cell r="C36">
            <v>0.83330000000000004</v>
          </cell>
          <cell r="D36">
            <v>0</v>
          </cell>
        </row>
        <row r="37">
          <cell r="A37" t="str">
            <v>Quản lý Học viên</v>
          </cell>
          <cell r="B37">
            <v>1</v>
          </cell>
          <cell r="C37">
            <v>0.90910000000000002</v>
          </cell>
          <cell r="D37">
            <v>0</v>
          </cell>
        </row>
        <row r="38">
          <cell r="A38" t="str">
            <v>Quản lý Topic</v>
          </cell>
          <cell r="B38">
            <v>1</v>
          </cell>
          <cell r="C38">
            <v>0.90910000000000002</v>
          </cell>
          <cell r="D38">
            <v>0</v>
          </cell>
        </row>
        <row r="39">
          <cell r="A39" t="str">
            <v>Quản lý Trainer</v>
          </cell>
          <cell r="B39">
            <v>1</v>
          </cell>
          <cell r="C39">
            <v>0.92</v>
          </cell>
          <cell r="D39">
            <v>0</v>
          </cell>
        </row>
        <row r="40">
          <cell r="A40" t="str">
            <v>Quản lý Template</v>
          </cell>
          <cell r="B40">
            <v>1</v>
          </cell>
          <cell r="C40">
            <v>0.87180000000000002</v>
          </cell>
          <cell r="D40">
            <v>0</v>
          </cell>
        </row>
        <row r="41">
          <cell r="A41" t="str">
            <v>Gán Topic</v>
          </cell>
          <cell r="B41">
            <v>1</v>
          </cell>
          <cell r="C41">
            <v>0.84209999999999996</v>
          </cell>
          <cell r="D41">
            <v>0</v>
          </cell>
        </row>
        <row r="42">
          <cell r="A42" t="str">
            <v>Học viên chưa feedback</v>
          </cell>
          <cell r="B42">
            <v>1</v>
          </cell>
          <cell r="C42">
            <v>0.66669999999999996</v>
          </cell>
          <cell r="D42">
            <v>0</v>
          </cell>
        </row>
        <row r="43">
          <cell r="A43" t="str">
            <v>Xuất kết quả</v>
          </cell>
          <cell r="B43">
            <v>1</v>
          </cell>
          <cell r="C43">
            <v>0.875</v>
          </cell>
          <cell r="D43">
            <v>0</v>
          </cell>
        </row>
        <row r="44">
          <cell r="A44" t="str">
            <v>Xóa toàn bộ</v>
          </cell>
          <cell r="B44">
            <v>1</v>
          </cell>
          <cell r="C44">
            <v>0.875</v>
          </cell>
          <cell r="D44">
            <v>0</v>
          </cell>
        </row>
        <row r="45">
          <cell r="A45" t="str">
            <v>Đánh feedback</v>
          </cell>
          <cell r="B45">
            <v>1</v>
          </cell>
          <cell r="C45">
            <v>0.5</v>
          </cell>
          <cell r="D4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topLeftCell="A13" zoomScale="85" zoomScaleNormal="85" workbookViewId="0">
      <selection activeCell="G27" sqref="G27"/>
    </sheetView>
  </sheetViews>
  <sheetFormatPr defaultRowHeight="18.75" x14ac:dyDescent="0.25"/>
  <cols>
    <col min="1" max="1" width="9.140625" style="1"/>
    <col min="2" max="2" width="29.7109375" style="1" bestFit="1" customWidth="1"/>
    <col min="3" max="3" width="22.85546875" style="1" customWidth="1"/>
    <col min="4" max="4" width="29.28515625" style="1" bestFit="1" customWidth="1"/>
    <col min="5" max="5" width="23.7109375" style="1" customWidth="1"/>
    <col min="6" max="6" width="18.140625" style="1" customWidth="1"/>
    <col min="7" max="7" width="29.42578125" style="1" bestFit="1" customWidth="1"/>
    <col min="8" max="8" width="18.140625" style="1" customWidth="1"/>
    <col min="9" max="9" width="10.28515625" style="1" bestFit="1" customWidth="1"/>
    <col min="10" max="10" width="15.140625" style="1" bestFit="1" customWidth="1"/>
    <col min="11" max="11" width="14.140625" style="1" bestFit="1" customWidth="1"/>
    <col min="12" max="12" width="8.5703125" style="1" bestFit="1" customWidth="1"/>
    <col min="13" max="16384" width="9.140625" style="1"/>
  </cols>
  <sheetData>
    <row r="2" spans="1:8" x14ac:dyDescent="0.25">
      <c r="A2" s="51"/>
      <c r="B2" s="24" t="s">
        <v>0</v>
      </c>
      <c r="C2" s="24"/>
      <c r="D2" s="24"/>
      <c r="E2" s="24"/>
      <c r="F2" s="24"/>
      <c r="G2" s="24"/>
      <c r="H2" s="24"/>
    </row>
    <row r="4" spans="1:8" x14ac:dyDescent="0.25">
      <c r="B4" s="25" t="s">
        <v>1</v>
      </c>
      <c r="C4" s="26"/>
      <c r="D4" s="26"/>
      <c r="E4" s="26"/>
      <c r="F4" s="26"/>
      <c r="G4" s="26"/>
      <c r="H4" s="27"/>
    </row>
    <row r="5" spans="1:8" x14ac:dyDescent="0.25">
      <c r="B5" s="2" t="s">
        <v>2</v>
      </c>
      <c r="C5" s="25" t="s">
        <v>5</v>
      </c>
      <c r="D5" s="26"/>
      <c r="E5" s="26"/>
      <c r="F5" s="26"/>
      <c r="G5" s="26"/>
      <c r="H5" s="27"/>
    </row>
    <row r="6" spans="1:8" ht="37.5" x14ac:dyDescent="0.25">
      <c r="B6" s="3" t="s">
        <v>4</v>
      </c>
      <c r="C6" s="28" t="s">
        <v>6</v>
      </c>
      <c r="D6" s="28"/>
      <c r="E6" s="28"/>
      <c r="F6" s="28"/>
      <c r="G6" s="28"/>
      <c r="H6" s="28"/>
    </row>
    <row r="7" spans="1:8" x14ac:dyDescent="0.25">
      <c r="B7" s="2" t="s">
        <v>3</v>
      </c>
      <c r="C7" s="29" t="s">
        <v>7</v>
      </c>
      <c r="D7" s="29"/>
      <c r="E7" s="29"/>
      <c r="F7" s="29"/>
      <c r="G7" s="29"/>
      <c r="H7" s="29"/>
    </row>
    <row r="8" spans="1:8" ht="81" customHeight="1" x14ac:dyDescent="0.25">
      <c r="B8" s="21" t="s">
        <v>8</v>
      </c>
      <c r="C8" s="20" t="s">
        <v>9</v>
      </c>
      <c r="D8" s="19"/>
      <c r="E8" s="19"/>
      <c r="F8" s="19"/>
      <c r="G8" s="19"/>
      <c r="H8" s="19"/>
    </row>
    <row r="9" spans="1:8" x14ac:dyDescent="0.25">
      <c r="B9" s="21"/>
      <c r="C9" s="2" t="s">
        <v>10</v>
      </c>
      <c r="D9" s="19" t="s">
        <v>11</v>
      </c>
      <c r="E9" s="19"/>
      <c r="F9" s="19"/>
      <c r="G9" s="19"/>
      <c r="H9" s="19"/>
    </row>
    <row r="10" spans="1:8" x14ac:dyDescent="0.25">
      <c r="B10" s="4" t="s">
        <v>12</v>
      </c>
      <c r="C10" s="4" t="s">
        <v>13</v>
      </c>
      <c r="D10" s="22">
        <v>45422</v>
      </c>
      <c r="E10" s="22"/>
      <c r="F10" s="4" t="s">
        <v>14</v>
      </c>
      <c r="G10" s="23">
        <v>45446</v>
      </c>
      <c r="H10" s="23"/>
    </row>
    <row r="17" spans="2:5" x14ac:dyDescent="0.25">
      <c r="B17" s="6" t="s">
        <v>15</v>
      </c>
      <c r="C17" s="7"/>
    </row>
    <row r="18" spans="2:5" x14ac:dyDescent="0.25">
      <c r="B18" s="6" t="s">
        <v>16</v>
      </c>
      <c r="C18" s="6"/>
    </row>
    <row r="19" spans="2:5" x14ac:dyDescent="0.25">
      <c r="B19" s="7"/>
      <c r="C19" s="8" t="s">
        <v>17</v>
      </c>
    </row>
    <row r="20" spans="2:5" x14ac:dyDescent="0.25">
      <c r="B20" s="9" t="s">
        <v>18</v>
      </c>
      <c r="C20" s="4">
        <v>43</v>
      </c>
    </row>
    <row r="21" spans="2:5" x14ac:dyDescent="0.25">
      <c r="B21" s="9" t="s">
        <v>19</v>
      </c>
      <c r="C21" s="4">
        <v>14</v>
      </c>
    </row>
    <row r="22" spans="2:5" x14ac:dyDescent="0.25">
      <c r="B22" s="9" t="s">
        <v>20</v>
      </c>
      <c r="C22" s="4">
        <v>48</v>
      </c>
    </row>
    <row r="23" spans="2:5" x14ac:dyDescent="0.25">
      <c r="B23" s="10" t="s">
        <v>21</v>
      </c>
      <c r="C23" s="4">
        <f>SUM(C20:C22)</f>
        <v>105</v>
      </c>
    </row>
    <row r="27" spans="2:5" x14ac:dyDescent="0.25">
      <c r="B27" s="6" t="s">
        <v>15</v>
      </c>
      <c r="C27" s="7"/>
      <c r="D27" s="7"/>
      <c r="E27" s="7"/>
    </row>
    <row r="28" spans="2:5" x14ac:dyDescent="0.25">
      <c r="B28" s="7"/>
      <c r="C28" s="7"/>
      <c r="D28" s="7"/>
      <c r="E28" s="7"/>
    </row>
    <row r="29" spans="2:5" x14ac:dyDescent="0.25">
      <c r="B29" s="13" t="s">
        <v>22</v>
      </c>
      <c r="C29" s="13" t="s">
        <v>23</v>
      </c>
      <c r="D29" s="13" t="s">
        <v>24</v>
      </c>
      <c r="E29" s="13" t="s">
        <v>25</v>
      </c>
    </row>
    <row r="30" spans="2:5" x14ac:dyDescent="0.25">
      <c r="B30" s="4" t="s">
        <v>35</v>
      </c>
      <c r="C30" s="12">
        <v>1</v>
      </c>
      <c r="D30" s="14">
        <v>0.66</v>
      </c>
      <c r="E30" s="14">
        <v>0.33</v>
      </c>
    </row>
    <row r="31" spans="2:5" x14ac:dyDescent="0.25">
      <c r="B31" s="4" t="s">
        <v>36</v>
      </c>
      <c r="C31" s="12">
        <v>1</v>
      </c>
      <c r="D31" s="14">
        <v>0.53</v>
      </c>
      <c r="E31" s="14">
        <v>0.23</v>
      </c>
    </row>
    <row r="32" spans="2:5" x14ac:dyDescent="0.25">
      <c r="B32" s="4" t="s">
        <v>37</v>
      </c>
      <c r="C32" s="14">
        <v>0</v>
      </c>
      <c r="D32" s="14">
        <v>0</v>
      </c>
      <c r="E32" s="14">
        <v>0</v>
      </c>
    </row>
    <row r="33" spans="2:5" x14ac:dyDescent="0.25">
      <c r="B33" s="4" t="s">
        <v>38</v>
      </c>
      <c r="C33" s="14">
        <v>0</v>
      </c>
      <c r="D33" s="14">
        <v>0</v>
      </c>
      <c r="E33" s="14">
        <v>0</v>
      </c>
    </row>
    <row r="34" spans="2:5" x14ac:dyDescent="0.25">
      <c r="B34" s="4" t="s">
        <v>39</v>
      </c>
      <c r="C34" s="12">
        <v>0</v>
      </c>
      <c r="D34" s="14">
        <v>0</v>
      </c>
      <c r="E34" s="14">
        <v>0</v>
      </c>
    </row>
    <row r="35" spans="2:5" x14ac:dyDescent="0.25">
      <c r="B35" s="4" t="s">
        <v>97</v>
      </c>
      <c r="C35" s="14">
        <v>0</v>
      </c>
      <c r="D35" s="14">
        <v>0</v>
      </c>
      <c r="E35" s="14">
        <v>0</v>
      </c>
    </row>
    <row r="36" spans="2:5" x14ac:dyDescent="0.25">
      <c r="B36" s="4" t="s">
        <v>40</v>
      </c>
      <c r="C36" s="14">
        <v>0</v>
      </c>
      <c r="D36" s="14">
        <v>0</v>
      </c>
      <c r="E36" s="14">
        <v>0</v>
      </c>
    </row>
    <row r="37" spans="2:5" x14ac:dyDescent="0.25">
      <c r="B37" s="4" t="s">
        <v>41</v>
      </c>
      <c r="C37" s="14">
        <v>0</v>
      </c>
      <c r="D37" s="14">
        <v>0</v>
      </c>
      <c r="E37" s="14">
        <v>0</v>
      </c>
    </row>
    <row r="38" spans="2:5" x14ac:dyDescent="0.25">
      <c r="B38" s="5" t="s">
        <v>98</v>
      </c>
      <c r="C38" s="14">
        <v>0</v>
      </c>
      <c r="D38" s="14">
        <v>0</v>
      </c>
      <c r="E38" s="14">
        <v>0</v>
      </c>
    </row>
    <row r="39" spans="2:5" x14ac:dyDescent="0.25">
      <c r="B39" s="5" t="s">
        <v>99</v>
      </c>
      <c r="C39" s="14">
        <v>1</v>
      </c>
      <c r="D39" s="14">
        <v>0</v>
      </c>
      <c r="E39" s="14">
        <v>1</v>
      </c>
    </row>
    <row r="40" spans="2:5" x14ac:dyDescent="0.25">
      <c r="B40" s="5" t="s">
        <v>100</v>
      </c>
      <c r="C40" s="14">
        <v>1</v>
      </c>
      <c r="D40" s="14">
        <v>0</v>
      </c>
      <c r="E40" s="14">
        <v>1</v>
      </c>
    </row>
    <row r="56" spans="2:5" x14ac:dyDescent="0.25">
      <c r="B56" s="35" t="s">
        <v>26</v>
      </c>
      <c r="C56" s="36"/>
      <c r="D56" s="37"/>
      <c r="E56" s="11" t="s">
        <v>27</v>
      </c>
    </row>
    <row r="57" spans="2:5" x14ac:dyDescent="0.25">
      <c r="B57" s="15" t="s">
        <v>28</v>
      </c>
      <c r="C57" s="16"/>
      <c r="D57" s="9" t="s">
        <v>42</v>
      </c>
      <c r="E57" s="5">
        <v>8</v>
      </c>
    </row>
    <row r="58" spans="2:5" x14ac:dyDescent="0.25">
      <c r="B58" s="17"/>
      <c r="C58" s="18"/>
      <c r="D58" s="30" t="s">
        <v>43</v>
      </c>
      <c r="E58" s="5">
        <v>0</v>
      </c>
    </row>
    <row r="59" spans="2:5" x14ac:dyDescent="0.25">
      <c r="B59" s="39" t="s">
        <v>29</v>
      </c>
      <c r="C59" s="40"/>
      <c r="D59" s="41" t="s">
        <v>44</v>
      </c>
      <c r="E59" s="38">
        <v>1</v>
      </c>
    </row>
    <row r="60" spans="2:5" x14ac:dyDescent="0.25">
      <c r="B60" s="42"/>
      <c r="C60" s="43"/>
      <c r="D60" s="41" t="s">
        <v>45</v>
      </c>
      <c r="E60" s="38">
        <v>3</v>
      </c>
    </row>
    <row r="61" spans="2:5" x14ac:dyDescent="0.25">
      <c r="B61" s="44"/>
      <c r="C61" s="45"/>
      <c r="D61" s="41" t="s">
        <v>46</v>
      </c>
      <c r="E61" s="38">
        <v>4</v>
      </c>
    </row>
    <row r="62" spans="2:5" x14ac:dyDescent="0.25">
      <c r="B62" s="19" t="s">
        <v>30</v>
      </c>
      <c r="C62" s="19"/>
      <c r="D62" s="9" t="s">
        <v>47</v>
      </c>
      <c r="E62" s="5">
        <v>1</v>
      </c>
    </row>
    <row r="63" spans="2:5" x14ac:dyDescent="0.25">
      <c r="B63" s="19"/>
      <c r="C63" s="19"/>
      <c r="D63" s="9" t="s">
        <v>45</v>
      </c>
      <c r="E63" s="5">
        <v>3</v>
      </c>
    </row>
    <row r="64" spans="2:5" x14ac:dyDescent="0.25">
      <c r="B64" s="19"/>
      <c r="C64" s="19"/>
      <c r="D64" s="9" t="s">
        <v>48</v>
      </c>
      <c r="E64" s="5">
        <v>0</v>
      </c>
    </row>
    <row r="65" spans="2:5" x14ac:dyDescent="0.25">
      <c r="B65" s="19"/>
      <c r="C65" s="19"/>
      <c r="D65" s="9" t="s">
        <v>49</v>
      </c>
      <c r="E65" s="5">
        <v>4</v>
      </c>
    </row>
    <row r="66" spans="2:5" x14ac:dyDescent="0.25">
      <c r="B66" s="46" t="s">
        <v>31</v>
      </c>
      <c r="C66" s="46"/>
      <c r="D66" s="47" t="s">
        <v>50</v>
      </c>
      <c r="E66" s="38">
        <v>0</v>
      </c>
    </row>
    <row r="67" spans="2:5" x14ac:dyDescent="0.25">
      <c r="B67" s="46"/>
      <c r="C67" s="46"/>
      <c r="D67" s="47" t="s">
        <v>51</v>
      </c>
      <c r="E67" s="38">
        <v>1</v>
      </c>
    </row>
    <row r="68" spans="2:5" x14ac:dyDescent="0.25">
      <c r="B68" s="46"/>
      <c r="C68" s="46"/>
      <c r="D68" s="47" t="s">
        <v>52</v>
      </c>
      <c r="E68" s="38">
        <v>0</v>
      </c>
    </row>
    <row r="69" spans="2:5" x14ac:dyDescent="0.25">
      <c r="B69" s="46"/>
      <c r="C69" s="46"/>
      <c r="D69" s="47" t="s">
        <v>53</v>
      </c>
      <c r="E69" s="38">
        <v>1</v>
      </c>
    </row>
    <row r="70" spans="2:5" x14ac:dyDescent="0.25">
      <c r="B70" s="46"/>
      <c r="C70" s="46"/>
      <c r="D70" s="47" t="s">
        <v>54</v>
      </c>
      <c r="E70" s="38">
        <v>0</v>
      </c>
    </row>
    <row r="71" spans="2:5" x14ac:dyDescent="0.25">
      <c r="B71" s="46"/>
      <c r="C71" s="46"/>
      <c r="D71" s="47" t="s">
        <v>55</v>
      </c>
      <c r="E71" s="38">
        <v>6</v>
      </c>
    </row>
    <row r="72" spans="2:5" x14ac:dyDescent="0.25">
      <c r="B72" s="46"/>
      <c r="C72" s="46"/>
      <c r="D72" s="47" t="s">
        <v>56</v>
      </c>
      <c r="E72" s="38">
        <v>0</v>
      </c>
    </row>
    <row r="73" spans="2:5" x14ac:dyDescent="0.25">
      <c r="B73" s="19" t="s">
        <v>32</v>
      </c>
      <c r="C73" s="19"/>
      <c r="D73" s="9" t="s">
        <v>57</v>
      </c>
      <c r="E73" s="5">
        <v>8</v>
      </c>
    </row>
    <row r="74" spans="2:5" x14ac:dyDescent="0.25">
      <c r="B74" s="19"/>
      <c r="C74" s="19"/>
      <c r="D74" s="9" t="s">
        <v>58</v>
      </c>
      <c r="E74" s="5">
        <v>0</v>
      </c>
    </row>
    <row r="75" spans="2:5" x14ac:dyDescent="0.25">
      <c r="B75" s="46" t="s">
        <v>33</v>
      </c>
      <c r="C75" s="46"/>
      <c r="D75" s="47" t="s">
        <v>59</v>
      </c>
      <c r="E75" s="38">
        <v>8</v>
      </c>
    </row>
    <row r="76" spans="2:5" x14ac:dyDescent="0.25">
      <c r="B76" s="46"/>
      <c r="C76" s="46"/>
      <c r="D76" s="47" t="s">
        <v>60</v>
      </c>
      <c r="E76" s="38">
        <v>0</v>
      </c>
    </row>
    <row r="77" spans="2:5" x14ac:dyDescent="0.25">
      <c r="B77" s="31" t="s">
        <v>34</v>
      </c>
      <c r="C77" s="32"/>
      <c r="D77" s="33"/>
      <c r="E77" s="34">
        <f>E57</f>
        <v>8</v>
      </c>
    </row>
    <row r="107" spans="1:11" x14ac:dyDescent="0.25">
      <c r="A107" s="48" t="s">
        <v>61</v>
      </c>
      <c r="B107" s="48" t="s">
        <v>62</v>
      </c>
      <c r="C107" s="48" t="s">
        <v>63</v>
      </c>
      <c r="D107" s="48" t="s">
        <v>64</v>
      </c>
      <c r="E107" s="48" t="s">
        <v>65</v>
      </c>
      <c r="F107" s="48" t="s">
        <v>66</v>
      </c>
      <c r="G107" s="48" t="s">
        <v>67</v>
      </c>
      <c r="H107" s="48" t="s">
        <v>68</v>
      </c>
      <c r="I107" s="48" t="s">
        <v>69</v>
      </c>
      <c r="J107" s="48" t="s">
        <v>70</v>
      </c>
      <c r="K107" s="48" t="s">
        <v>71</v>
      </c>
    </row>
    <row r="108" spans="1:11" ht="37.5" x14ac:dyDescent="0.25">
      <c r="A108" s="5">
        <v>1</v>
      </c>
      <c r="B108" s="50" t="s">
        <v>72</v>
      </c>
      <c r="C108" s="5" t="s">
        <v>73</v>
      </c>
      <c r="D108" s="49" t="s">
        <v>17</v>
      </c>
      <c r="E108" s="5" t="s">
        <v>86</v>
      </c>
      <c r="F108" s="5" t="s">
        <v>49</v>
      </c>
      <c r="G108" s="5" t="s">
        <v>74</v>
      </c>
      <c r="H108" s="5" t="s">
        <v>19</v>
      </c>
      <c r="I108" s="5" t="s">
        <v>75</v>
      </c>
      <c r="J108" s="5" t="s">
        <v>89</v>
      </c>
      <c r="K108" s="5">
        <v>1</v>
      </c>
    </row>
    <row r="109" spans="1:11" x14ac:dyDescent="0.25">
      <c r="A109" s="5">
        <v>2</v>
      </c>
      <c r="B109" s="5" t="s">
        <v>76</v>
      </c>
      <c r="C109" s="5" t="s">
        <v>73</v>
      </c>
      <c r="D109" s="49" t="s">
        <v>17</v>
      </c>
      <c r="E109" s="5" t="s">
        <v>85</v>
      </c>
      <c r="F109" s="5" t="s">
        <v>87</v>
      </c>
      <c r="G109" s="5" t="s">
        <v>88</v>
      </c>
      <c r="H109" s="5" t="s">
        <v>19</v>
      </c>
      <c r="I109" s="5" t="s">
        <v>75</v>
      </c>
      <c r="J109" s="5" t="s">
        <v>90</v>
      </c>
      <c r="K109" s="5">
        <v>2</v>
      </c>
    </row>
    <row r="110" spans="1:11" ht="37.5" x14ac:dyDescent="0.25">
      <c r="A110" s="5">
        <v>3</v>
      </c>
      <c r="B110" s="50" t="s">
        <v>77</v>
      </c>
      <c r="C110" s="5" t="s">
        <v>73</v>
      </c>
      <c r="D110" s="49" t="s">
        <v>17</v>
      </c>
      <c r="E110" s="5" t="s">
        <v>84</v>
      </c>
      <c r="F110" s="5" t="s">
        <v>84</v>
      </c>
      <c r="G110" s="5" t="s">
        <v>55</v>
      </c>
      <c r="H110" s="5" t="s">
        <v>19</v>
      </c>
      <c r="I110" s="5" t="s">
        <v>75</v>
      </c>
      <c r="J110" s="5" t="s">
        <v>91</v>
      </c>
      <c r="K110" s="5">
        <v>3</v>
      </c>
    </row>
    <row r="111" spans="1:11" x14ac:dyDescent="0.25">
      <c r="A111" s="5">
        <v>4</v>
      </c>
      <c r="B111" s="5" t="s">
        <v>78</v>
      </c>
      <c r="C111" s="5" t="s">
        <v>73</v>
      </c>
      <c r="D111" s="49" t="s">
        <v>17</v>
      </c>
      <c r="E111" s="5" t="s">
        <v>86</v>
      </c>
      <c r="F111" s="5" t="s">
        <v>49</v>
      </c>
      <c r="G111" s="5" t="s">
        <v>55</v>
      </c>
      <c r="H111" s="5" t="s">
        <v>19</v>
      </c>
      <c r="I111" s="5" t="s">
        <v>75</v>
      </c>
      <c r="J111" s="5" t="s">
        <v>92</v>
      </c>
      <c r="K111" s="5">
        <v>4</v>
      </c>
    </row>
    <row r="112" spans="1:11" ht="37.5" x14ac:dyDescent="0.25">
      <c r="A112" s="5">
        <v>5</v>
      </c>
      <c r="B112" s="50" t="s">
        <v>79</v>
      </c>
      <c r="C112" s="5" t="s">
        <v>73</v>
      </c>
      <c r="D112" s="49" t="s">
        <v>17</v>
      </c>
      <c r="E112" s="5" t="s">
        <v>84</v>
      </c>
      <c r="F112" s="5" t="s">
        <v>84</v>
      </c>
      <c r="G112" s="5" t="s">
        <v>55</v>
      </c>
      <c r="H112" s="5" t="s">
        <v>19</v>
      </c>
      <c r="I112" s="5" t="s">
        <v>75</v>
      </c>
      <c r="J112" s="50" t="s">
        <v>93</v>
      </c>
      <c r="K112" s="5">
        <v>5</v>
      </c>
    </row>
    <row r="113" spans="1:11" x14ac:dyDescent="0.25">
      <c r="A113" s="5">
        <v>6</v>
      </c>
      <c r="B113" s="5" t="s">
        <v>80</v>
      </c>
      <c r="C113" s="5" t="s">
        <v>73</v>
      </c>
      <c r="D113" s="49" t="s">
        <v>17</v>
      </c>
      <c r="E113" s="5" t="s">
        <v>86</v>
      </c>
      <c r="F113" s="5" t="s">
        <v>49</v>
      </c>
      <c r="G113" s="5" t="s">
        <v>55</v>
      </c>
      <c r="H113" s="5" t="s">
        <v>19</v>
      </c>
      <c r="I113" s="5" t="s">
        <v>75</v>
      </c>
      <c r="J113" s="5" t="s">
        <v>94</v>
      </c>
      <c r="K113" s="5">
        <v>6</v>
      </c>
    </row>
    <row r="114" spans="1:11" x14ac:dyDescent="0.25">
      <c r="A114" s="5">
        <v>7</v>
      </c>
      <c r="B114" s="5" t="s">
        <v>81</v>
      </c>
      <c r="C114" s="5" t="s">
        <v>73</v>
      </c>
      <c r="D114" s="49" t="s">
        <v>17</v>
      </c>
      <c r="E114" s="5" t="s">
        <v>84</v>
      </c>
      <c r="F114" s="5" t="s">
        <v>84</v>
      </c>
      <c r="G114" s="5" t="s">
        <v>55</v>
      </c>
      <c r="H114" s="5" t="s">
        <v>19</v>
      </c>
      <c r="I114" s="5" t="s">
        <v>75</v>
      </c>
      <c r="J114" s="5" t="s">
        <v>95</v>
      </c>
      <c r="K114" s="5">
        <v>7</v>
      </c>
    </row>
    <row r="115" spans="1:11" x14ac:dyDescent="0.25">
      <c r="A115" s="5">
        <v>8</v>
      </c>
      <c r="B115" s="5" t="s">
        <v>82</v>
      </c>
      <c r="C115" s="5" t="s">
        <v>83</v>
      </c>
      <c r="D115" s="49" t="s">
        <v>17</v>
      </c>
      <c r="E115" s="5" t="s">
        <v>86</v>
      </c>
      <c r="F115" s="5" t="s">
        <v>49</v>
      </c>
      <c r="G115" s="5" t="s">
        <v>55</v>
      </c>
      <c r="H115" s="5" t="s">
        <v>19</v>
      </c>
      <c r="I115" s="5" t="s">
        <v>75</v>
      </c>
      <c r="J115" s="5" t="s">
        <v>96</v>
      </c>
      <c r="K115" s="5">
        <v>8</v>
      </c>
    </row>
  </sheetData>
  <mergeCells count="18">
    <mergeCell ref="B2:H2"/>
    <mergeCell ref="B4:H4"/>
    <mergeCell ref="C5:H5"/>
    <mergeCell ref="C6:H6"/>
    <mergeCell ref="C7:H7"/>
    <mergeCell ref="B57:C58"/>
    <mergeCell ref="B56:D56"/>
    <mergeCell ref="B59:C61"/>
    <mergeCell ref="C8:H8"/>
    <mergeCell ref="B8:B9"/>
    <mergeCell ref="D9:H9"/>
    <mergeCell ref="D10:E10"/>
    <mergeCell ref="G10:H10"/>
    <mergeCell ref="B77:D77"/>
    <mergeCell ref="B62:C65"/>
    <mergeCell ref="B66:C72"/>
    <mergeCell ref="B73:C74"/>
    <mergeCell ref="B75:C76"/>
  </mergeCells>
  <pageMargins left="0.7" right="0.7" top="0.75" bottom="0.75" header="0.3" footer="0.3"/>
  <pageSetup fitToWidth="9" fitToHeight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2024-06-04T08:18:38Z</dcterms:modified>
</cp:coreProperties>
</file>