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xampp\htdocs\projects_BINUS\webprog\eat-well\"/>
    </mc:Choice>
  </mc:AlternateContent>
  <xr:revisionPtr revIDLastSave="0" documentId="13_ncr:1_{95C03360-39E0-4AE5-8FF3-A5787E61F01B}" xr6:coauthVersionLast="47" xr6:coauthVersionMax="47" xr10:uidLastSave="{00000000-0000-0000-0000-000000000000}"/>
  <bookViews>
    <workbookView xWindow="-110" yWindow="-110" windowWidth="22620" windowHeight="13500" firstSheet="15" activeTab="16" xr2:uid="{00000000-000D-0000-FFFF-FFFF00000000}"/>
  </bookViews>
  <sheets>
    <sheet name="List test" sheetId="1" state="hidden" r:id="rId1"/>
    <sheet name="Register" sheetId="2" r:id="rId2"/>
    <sheet name="Login" sheetId="3" r:id="rId3"/>
    <sheet name="OTP" sheetId="4" r:id="rId4"/>
    <sheet name="Customer - First Page" sheetId="5" r:id="rId5"/>
    <sheet name="Admin - View All Orders" sheetId="6" r:id="rId6"/>
    <sheet name="Vendor - Update Delivery Status" sheetId="7" r:id="rId7"/>
    <sheet name="Customer - Cancel Order" sheetId="8" r:id="rId8"/>
    <sheet name="User - Manage Profile" sheetId="9" r:id="rId9"/>
    <sheet name="Customer -  Catering Detail" sheetId="10" r:id="rId10"/>
    <sheet name="Customer - Order History" sheetId="11" r:id="rId11"/>
    <sheet name="Customer - Rate Order" sheetId="12" r:id="rId12"/>
    <sheet name="Customer - Search Catering" sheetId="13" r:id="rId13"/>
    <sheet name="Vendor - Manage Catering Profil" sheetId="14" r:id="rId14"/>
    <sheet name="Vendor - Export Sales" sheetId="15" r:id="rId15"/>
    <sheet name="Vendor - Cancel Order" sheetId="16" r:id="rId16"/>
    <sheet name="Admin - Manage Category" sheetId="17" r:id="rId17"/>
    <sheet name="Admin - Dashboard" sheetId="18" r:id="rId18"/>
    <sheet name="Admin - Manage Payment Methods" sheetId="19" r:id="rId19"/>
    <sheet name="Customer - Changing Address bef" sheetId="20" r:id="rId20"/>
    <sheet name="Admin - View All Users" sheetId="21" r:id="rId21"/>
    <sheet name="Customer - Rate and Review" sheetId="22" r:id="rId22"/>
    <sheet name="Vendor - Manage Package" sheetId="23" r:id="rId23"/>
    <sheet name="Template" sheetId="24" state="hidden" r:id="rId24"/>
    <sheet name="Customer - Address" sheetId="25" r:id="rId25"/>
    <sheet name="Admin - User Logging" sheetId="26" r:id="rId26"/>
    <sheet name="Customer - Cart" sheetId="27" r:id="rId27"/>
    <sheet name="Vendor - First Page" sheetId="28" r:id="rId28"/>
    <sheet name="Vendor- Dashboard" sheetId="29" r:id="rId29"/>
    <sheet name="Admin - View All Vendor" sheetId="30"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 i="30" l="1"/>
  <c r="B7" i="30"/>
  <c r="D6" i="30"/>
  <c r="B6" i="30"/>
  <c r="D7" i="29"/>
  <c r="B7" i="29"/>
  <c r="D6" i="29"/>
  <c r="B6" i="29"/>
  <c r="D7" i="28"/>
  <c r="B7" i="28"/>
  <c r="D6" i="28"/>
  <c r="B6" i="28"/>
  <c r="D7" i="27"/>
  <c r="B7" i="27"/>
  <c r="D6" i="27"/>
  <c r="B6" i="27"/>
  <c r="D7" i="26"/>
  <c r="B7" i="26"/>
  <c r="D6" i="26"/>
  <c r="B6" i="26"/>
  <c r="D7" i="25"/>
  <c r="B7" i="25"/>
  <c r="D6" i="25"/>
  <c r="B6" i="25"/>
  <c r="D7" i="24"/>
  <c r="B7" i="24"/>
  <c r="D6" i="24"/>
  <c r="B6" i="24"/>
  <c r="D7" i="23"/>
  <c r="B7" i="23"/>
  <c r="D6" i="23"/>
  <c r="B6" i="23"/>
  <c r="D7" i="22"/>
  <c r="B7" i="22"/>
  <c r="D6" i="22"/>
  <c r="B6" i="22"/>
  <c r="D7" i="21"/>
  <c r="B7" i="21"/>
  <c r="D6" i="21"/>
  <c r="B6" i="21"/>
  <c r="D7" i="20"/>
  <c r="B7" i="20"/>
  <c r="D6" i="20"/>
  <c r="B6" i="20"/>
  <c r="D7" i="19"/>
  <c r="B7" i="19"/>
  <c r="D6" i="19"/>
  <c r="B6" i="19"/>
  <c r="D7" i="18"/>
  <c r="B7" i="18"/>
  <c r="D6" i="18"/>
  <c r="B6" i="18"/>
  <c r="D7" i="17"/>
  <c r="B7" i="17"/>
  <c r="D6" i="17"/>
  <c r="B6" i="17"/>
  <c r="D7" i="16"/>
  <c r="B7" i="16"/>
  <c r="D6" i="16"/>
  <c r="B6" i="16"/>
  <c r="D7" i="14"/>
  <c r="B7" i="14"/>
  <c r="D6" i="14"/>
  <c r="B6" i="14"/>
  <c r="D7" i="13"/>
  <c r="B7" i="13"/>
  <c r="D6" i="13"/>
  <c r="B6" i="13"/>
  <c r="D7" i="12"/>
  <c r="B7" i="12"/>
  <c r="D6" i="12"/>
  <c r="B6" i="12"/>
  <c r="D7" i="11"/>
  <c r="B7" i="11"/>
  <c r="D6" i="11"/>
  <c r="B6" i="11"/>
  <c r="D7" i="10"/>
  <c r="B7" i="10"/>
  <c r="D6" i="10"/>
  <c r="B6" i="10"/>
  <c r="D7" i="9"/>
  <c r="B7" i="9"/>
  <c r="D6" i="9"/>
  <c r="B6" i="9"/>
  <c r="D7" i="8"/>
  <c r="B7" i="8"/>
  <c r="D6" i="8"/>
  <c r="B6" i="8"/>
  <c r="D7" i="7"/>
  <c r="B7" i="7"/>
  <c r="D6" i="7"/>
  <c r="B6" i="7"/>
  <c r="D7" i="6"/>
  <c r="B7" i="6"/>
  <c r="D6" i="6"/>
  <c r="B6" i="6"/>
  <c r="D7" i="5"/>
  <c r="B7" i="5"/>
  <c r="D6" i="5"/>
  <c r="B6" i="5"/>
  <c r="D7" i="4"/>
  <c r="B7" i="4"/>
  <c r="D6" i="4"/>
  <c r="B6" i="4"/>
  <c r="D7" i="3"/>
  <c r="B7" i="3"/>
  <c r="D6" i="3"/>
  <c r="B6" i="3"/>
  <c r="D7" i="2"/>
  <c r="B7" i="2"/>
  <c r="D6" i="2"/>
  <c r="B6" i="2"/>
  <c r="E4" i="1"/>
  <c r="D4" i="1"/>
</calcChain>
</file>

<file path=xl/sharedStrings.xml><?xml version="1.0" encoding="utf-8"?>
<sst xmlns="http://schemas.openxmlformats.org/spreadsheetml/2006/main" count="2072" uniqueCount="989">
  <si>
    <t>List Test</t>
  </si>
  <si>
    <t>Nama</t>
  </si>
  <si>
    <t>Status</t>
  </si>
  <si>
    <t>Yg bertugas QA</t>
  </si>
  <si>
    <t xml:space="preserve">SUDAH </t>
  </si>
  <si>
    <t>BELOM</t>
  </si>
  <si>
    <t>Register</t>
  </si>
  <si>
    <t>D</t>
  </si>
  <si>
    <t>Masing maasing ambil 8 yg belom</t>
  </si>
  <si>
    <t>Login</t>
  </si>
  <si>
    <t>OTP</t>
  </si>
  <si>
    <t>Customer - First Page</t>
  </si>
  <si>
    <t>Admin - View All orders</t>
  </si>
  <si>
    <t>Vendor - Update Delivery Status</t>
  </si>
  <si>
    <t>Customer Cancel Order</t>
  </si>
  <si>
    <t xml:space="preserve">User Manage Profile </t>
  </si>
  <si>
    <t>C</t>
  </si>
  <si>
    <t>Customer - Catering Detail</t>
  </si>
  <si>
    <t>Customer Order History</t>
  </si>
  <si>
    <t>Customer Rate Order</t>
  </si>
  <si>
    <t>Customer Search Catering</t>
  </si>
  <si>
    <t>Vendor - Manage Catering Profile</t>
  </si>
  <si>
    <t>Vendor - Export Sales</t>
  </si>
  <si>
    <t>Vendor - Cancel Order</t>
  </si>
  <si>
    <t>Admin - Manage Category</t>
  </si>
  <si>
    <t>Admin - Dashboard</t>
  </si>
  <si>
    <t>Customer Changing Address before Checking out</t>
  </si>
  <si>
    <t>Admin View All Users</t>
  </si>
  <si>
    <t>Customer Rate and Review</t>
  </si>
  <si>
    <t>Vendor - Manage Package</t>
  </si>
  <si>
    <t>Customer - Address</t>
  </si>
  <si>
    <t>Admin - User Logging</t>
  </si>
  <si>
    <t>Customer Cart</t>
  </si>
  <si>
    <t>Vendor First Page</t>
  </si>
  <si>
    <t>Vendor dashboard</t>
  </si>
  <si>
    <t>Admin View all vendor</t>
  </si>
  <si>
    <t>TEST CASE</t>
  </si>
  <si>
    <t>System Name</t>
  </si>
  <si>
    <t>EatWell - User</t>
  </si>
  <si>
    <t>Module Code</t>
  </si>
  <si>
    <t>Test requirement</t>
  </si>
  <si>
    <t>Pass</t>
  </si>
  <si>
    <t>Pending</t>
  </si>
  <si>
    <t>Fail</t>
  </si>
  <si>
    <t>Number of test cases</t>
  </si>
  <si>
    <t>ID</t>
  </si>
  <si>
    <t>Test Case Description</t>
  </si>
  <si>
    <t>Test Case Procedure</t>
  </si>
  <si>
    <t>Expected Output</t>
  </si>
  <si>
    <t>Test Date</t>
  </si>
  <si>
    <t>Result</t>
  </si>
  <si>
    <t>Note</t>
  </si>
  <si>
    <t>1. Customer Register</t>
  </si>
  <si>
    <t>TC 1</t>
  </si>
  <si>
    <t>Registration page displays all UI elements</t>
  </si>
  <si>
    <t>Navigate to /register/customer</t>
  </si>
  <si>
    <t>All specified UI elements for customer registration are visible.</t>
  </si>
  <si>
    <t>title still sign in to eatwell, it should be sign up</t>
  </si>
  <si>
    <t>TC 2</t>
  </si>
  <si>
    <t>User can register and is saved in database</t>
  </si>
  <si>
    <t>1. Navigate to /register/customer
2. Fill in:
     - Name: "Test Customer"
     - Email: "testcustomer@example.com"
     - Password: "password123"
     - Password Confirmation: "password123"
3. Click "Register"</t>
  </si>
  <si>
    <t>User is registrated and saved in the database.</t>
  </si>
  <si>
    <t>TC 3</t>
  </si>
  <si>
    <t>Registration with all fields empty shows validation errors</t>
  </si>
  <si>
    <t>1. Navigate to /register/customer
2. Leave all fields empty
3. Click "Register"</t>
  </si>
  <si>
    <t>Validation errors for name, email, and password are displayed.</t>
  </si>
  <si>
    <t>TC 4</t>
  </si>
  <si>
    <t>Registration with empty name shows validation error</t>
  </si>
  <si>
    <t>1. Navigate to /register/customer
2. Fill in:
     - Name: (empty)
     - Email: "validuser@example.com"
     - Password: "password123"
     - Password Confirmation: "password123"
3. Click "Register"</t>
  </si>
  <si>
    <t>A validation error for the name field is displayed.</t>
  </si>
  <si>
    <t>TC 5</t>
  </si>
  <si>
    <t>Registration with empty email shows validation error</t>
  </si>
  <si>
    <t>1. Navigate to /register/customer
2. Fill in:
     - Name: "Valid User"
     - Email: (empty)
     - Password: "password123"
     - Password Confirmation: "password123"
3. Click "Register"</t>
  </si>
  <si>
    <t>A validation error for the email field is displayed.</t>
  </si>
  <si>
    <t>TC 6</t>
  </si>
  <si>
    <t>Registration with empty password shows validation error</t>
  </si>
  <si>
    <t>1. Navigate to /register/customer
2. Fill in:
     - Name: "Valid User"
     - Email: "testuser@example.com"
     - Password: (empty)
     - Password Confirmation: (empty)
3. Click "Register"</t>
  </si>
  <si>
    <t>A validation error for the password field is displayed.</t>
  </si>
  <si>
    <t>TC 7</t>
  </si>
  <si>
    <t>Registration with short password shows validation error</t>
  </si>
  <si>
    <t>1. Navigate to /register/customer
2. Fill in:
     - Name: "Valid User"
     - Email: "validuser@example.com"
     - Password: "12345"
     - Password Confirmation: "12345"
3. Click "Register"</t>
  </si>
  <si>
    <t>A validation error indicating a short password is displayed.</t>
  </si>
  <si>
    <t>TC 8</t>
  </si>
  <si>
    <t>Register with Google button is present on customer page</t>
  </si>
  <si>
    <t>The "Register with Google" button is present on the page.</t>
  </si>
  <si>
    <t>2. Vendor Register</t>
  </si>
  <si>
    <t>TC 9</t>
  </si>
  <si>
    <t>Vendor registration page displays all UI elements</t>
  </si>
  <si>
    <t>Navigate to /register/vendor</t>
  </si>
  <si>
    <t>All specified UI elements for vendor registration are visible.</t>
  </si>
  <si>
    <t>TC 10</t>
  </si>
  <si>
    <t>Vendor user can register and is saved in database</t>
  </si>
  <si>
    <t>1. Navigate to /register/vendor
2. Fill in:
     - Name: "Test Vendor"
     - Email: "testvendor@example.com"
     - Password: "password123"
     - Password Confirmation: "password123"
3. Click "Register"</t>
  </si>
  <si>
    <t>Vendor is registered and saved in the database.</t>
  </si>
  <si>
    <t>TC 11</t>
  </si>
  <si>
    <t>Vendor registration with all fields empty shows errors</t>
  </si>
  <si>
    <t>1. Navigate to /register/vendor
2. Leave all fields empty
3. Click "Register"</t>
  </si>
  <si>
    <t>TC 12</t>
  </si>
  <si>
    <t>Vendor registration with empty name shows validation error</t>
  </si>
  <si>
    <t>1. Navigate to /register/vendor
2. Fill in:
     - Name: (empty)
     - Email: "validuser@example.com"
     - Password: "password123"
     - Password Confirmation: "password123"
3. Click "Register"</t>
  </si>
  <si>
    <t>TC 13</t>
  </si>
  <si>
    <t>Vendor registration with empty email shows validation error</t>
  </si>
  <si>
    <t>1. Navigate to /register/vendor
2. Fill in:
     - Name: "Valid User"
     - Email: (empty)
     - Password: "password123"
     - Password Confirmation: "password123"
3. Click "Register"</t>
  </si>
  <si>
    <t>TC 14</t>
  </si>
  <si>
    <t>Vendor registration with empty password shows validation error</t>
  </si>
  <si>
    <t>1. Navigate to /register/vendor
2. Fill in:
     - Name: "Valid User"
     - Email: "testuser@example.com"
     - Password: (empty)
     - Password Confirmation: (empty)
3. Click "Register"</t>
  </si>
  <si>
    <t>TC 15</t>
  </si>
  <si>
    <t>Vendor registration with short password shows validation error</t>
  </si>
  <si>
    <t>1. Navigate to /register/vendor
2. Fill in:
     - Name: "Valid User"
     - Email: "validuser@example.com"
     - Password: "12345"
     - Password Confirmation: "12345"
3. Click "Register"</t>
  </si>
  <si>
    <t>TC 16</t>
  </si>
  <si>
    <t>Register with Google button is present on vendor page</t>
  </si>
  <si>
    <t>1.</t>
  </si>
  <si>
    <t>Login with valid credentials</t>
  </si>
  <si>
    <t xml:space="preserve">1. Create and log in as a valid user.
2. Send a POST request to /login with valid email and password.
</t>
  </si>
  <si>
    <t>Redirect to the user's dashboard</t>
  </si>
  <si>
    <t>30-06-2025</t>
  </si>
  <si>
    <t>Login with invalid email</t>
  </si>
  <si>
    <t>1. Attempt to log in with an unregistered email.
2. Attempt to log in with an invalid email format.</t>
  </si>
  <si>
    <t>Show error message</t>
  </si>
  <si>
    <t>Login with invalid password</t>
  </si>
  <si>
    <t>1. Create a user.
2. Attempt to log in with the user's email and an incorrect password.</t>
  </si>
  <si>
    <t>Login with empty fields</t>
  </si>
  <si>
    <t>1. Attempt to log in with empty email and password fields.</t>
  </si>
  <si>
    <t>Show validation messages for empty fields</t>
  </si>
  <si>
    <t>Password field is hidden on login page</t>
  </si>
  <si>
    <t>1. Navigate to the login page</t>
  </si>
  <si>
    <t>Password characters should be hidden</t>
  </si>
  <si>
    <t>"Remember me" checkbox functionality</t>
  </si>
  <si>
    <t>1. Create and log in as a valid user with "remember" checked.</t>
  </si>
  <si>
    <t>User is redirected to home, and the session's 'remember' state is confirmed.</t>
  </si>
  <si>
    <t>Google login button exists</t>
  </si>
  <si>
    <t>1. Navigate to the login page.</t>
  </si>
  <si>
    <t>The "Continue with Google" button is displayed.</t>
  </si>
  <si>
    <t>Registration link exists</t>
  </si>
  <si>
    <t>The "Register now!" link is displayed.</t>
  </si>
  <si>
    <t>Register as vendor link exists</t>
  </si>
  <si>
    <t>The "Join Eatwell as a vendor!" link is displayed.</t>
  </si>
  <si>
    <t>Google redirect route</t>
  </si>
  <si>
    <t>1. Navigate to /auth/google/redirect</t>
  </si>
  <si>
    <t>The user is redirected to Google's authentication page.</t>
  </si>
  <si>
    <t>The form has a CSRF token</t>
  </si>
  <si>
    <t>The login form contains a hidden input field named _token.</t>
  </si>
  <si>
    <t>User redirect to OTP verify after register</t>
  </si>
  <si>
    <t>- Response redirects to auth.verify 
 - The user is saved in the users table</t>
  </si>
  <si>
    <t>OTP Saved in databases</t>
  </si>
  <si>
    <t>- otp field is not null 
 - otp_expires_at field is not null</t>
  </si>
  <si>
    <t>Session contain correct email</t>
  </si>
  <si>
    <t>- Redirects to auth.verify 
 - Session contains the correct email</t>
  </si>
  <si>
    <t>Customer First Page</t>
  </si>
  <si>
    <t>TC_1</t>
  </si>
  <si>
    <t>Test customer first page view loads successfully</t>
  </si>
  <si>
    <t>1. Register as Customer
2. Redirect to customer  first page</t>
  </si>
  <si>
    <t>Can be accessed</t>
  </si>
  <si>
    <t>TC_2</t>
  </si>
  <si>
    <t>Test customer data can be stored</t>
  </si>
  <si>
    <t>1. Create user 
2. Fill data
3. Submit</t>
  </si>
  <si>
    <t>Can be stored</t>
  </si>
  <si>
    <t>TC_3</t>
  </si>
  <si>
    <t>Test validation</t>
  </si>
  <si>
    <t>1. Create user
2. Make invalid input</t>
  </si>
  <si>
    <t>Error message shown</t>
  </si>
  <si>
    <t>EatWell - Admin</t>
  </si>
  <si>
    <t>View All Orders</t>
  </si>
  <si>
    <t>Check View All Orders</t>
  </si>
  <si>
    <t>Check access to Vendors Page for Admin role</t>
  </si>
  <si>
    <t>1. Login as Admin
2. Navigate to the Admin Dashboard
3. Click on "Order History" in navigation tab</t>
  </si>
  <si>
    <t>Admin is redirected to the view all vendors page</t>
  </si>
  <si>
    <t>03-08-2025</t>
  </si>
  <si>
    <t>Check when no Orders exists</t>
  </si>
  <si>
    <t>1. Ensure vendors table is empty in the database
2. Visit "All Vendors" page</t>
  </si>
  <si>
    <t>Show message: "No vendors available" or an empty state UI</t>
  </si>
  <si>
    <t>Data shown matches database values</t>
  </si>
  <si>
    <t>1. Factory create 1 known order- name: Test order
2. Ensure in "All orders" page</t>
  </si>
  <si>
    <t>Assert view contains "Test Vendor A"</t>
  </si>
  <si>
    <t>Date filter can be used properly</t>
  </si>
  <si>
    <t xml:space="preserve">1. In view all orders page, fill the form and select filter 
2. Data filtered </t>
  </si>
  <si>
    <t>Only show data in a certain date</t>
  </si>
  <si>
    <t>Unauthorized user cannot access</t>
  </si>
  <si>
    <t>1. Login as regular user (non-admin)
2. Go To /admin/vendors</t>
  </si>
  <si>
    <t>Assert redirect to login or dashboard or Assert 403 Forbidden or 302 Redirect depending on middleware configuration</t>
  </si>
  <si>
    <t>Clear Filter works</t>
  </si>
  <si>
    <t xml:space="preserve">1. After applying filter, click clear filter
2. Page will show all data </t>
  </si>
  <si>
    <t>All data shown with no filter</t>
  </si>
  <si>
    <t>Export button work</t>
  </si>
  <si>
    <t>1. Click Export
2. File will be downloaded</t>
  </si>
  <si>
    <t>Export functioning</t>
  </si>
  <si>
    <t>EatWell - User Vendor</t>
  </si>
  <si>
    <t>Vendor Update Delivery Status</t>
  </si>
  <si>
    <t>1. Vendor can update daily delivery status</t>
  </si>
  <si>
    <t>Vendor updates today’s order status from “Prepared” to “Delivered” and then “Arrived”</t>
  </si>
  <si>
    <t>1. Log in as Vendor A
2. Ensure there is an order scheduled for today with a delivery status set to “Prepared” for slot “Morning”
3. Update the delivery status to “Delivered”
4. Confirm the update
5. Update the status again to “Arrived”
6. Confirm the update</t>
  </si>
  <si>
    <t>Status successfully updated to “Delivered”, then “Arrived”
System responds with success</t>
  </si>
  <si>
    <t>18-07-2025</t>
  </si>
  <si>
    <t>Vendor tries to update a future (next week’s) delivery</t>
  </si>
  <si>
    <t>1. Log in as Vendor A
2. Ensure there is a delivery status scheduled for next week
3. Attempt to update the delivery status</t>
  </si>
  <si>
    <t>Update is rejected
System shows "Not Found" or prevents update</t>
  </si>
  <si>
    <t>Vendor tries to update a past delivery status</t>
  </si>
  <si>
    <t>1. Log in as Vendor A
2. Ensure there is a delivery status with a past date
3. Attempt to update the delivery status</t>
  </si>
  <si>
    <t>Vendor updates status without providing the required value</t>
  </si>
  <si>
    <t>1. Log in as Vendor A
2. Access the delivery status update function
3. Submit the update without providing a status</t>
  </si>
  <si>
    <t>System shows validation error
Status remains unchanged</t>
  </si>
  <si>
    <t>Customer attempts to update a vendor’s delivery status</t>
  </si>
  <si>
    <t>1. Log in as a Customer
2. Attempt to change the status of a vendor’s order delivery</t>
  </si>
  <si>
    <t>Access is denied
Status remains unchanged</t>
  </si>
  <si>
    <t>Vendor provides an invalid status value</t>
  </si>
  <si>
    <t>1. Log in as Vendor A
2. Attempt to update delivery status using an unrecognized status value (e.g., “DeliveredWrong”)</t>
  </si>
  <si>
    <t>EatWell - User Customer</t>
  </si>
  <si>
    <t>Manage Cart, Checkout and WellPay</t>
  </si>
  <si>
    <t xml:space="preserve">Cancel order </t>
  </si>
  <si>
    <t>When order cancelled, the status changed to cancelled</t>
  </si>
  <si>
    <t>1. Select user from database with is_cancelled  = false 
2. Post to route order.cancel
3. See if the status changes to cancelled 
4. See the if wellpay balance in the correct amount</t>
  </si>
  <si>
    <t>IsCancelled = True</t>
  </si>
  <si>
    <t>Customer get back their balance when cancelling orders</t>
  </si>
  <si>
    <t xml:space="preserve">Wellpay balance back to before </t>
  </si>
  <si>
    <t>Manage Profile</t>
  </si>
  <si>
    <t>1. User Update Profile</t>
  </si>
  <si>
    <t>Profile Page shows correct data from database</t>
  </si>
  <si>
    <t>1. Create a user account with:
 • name = "Amira Frami"
 • date_of_birth = "1999-09-11"
 • gender = "Female"
 • image = "uploads/profiles/amira.png"
2. Login as this user
3. Send a request to retrieve the profile page</t>
  </si>
  <si>
    <t>Profile page returns correct user data: name, date of birth, gender, and profile picture URL</t>
  </si>
  <si>
    <t>Valid profile update</t>
  </si>
  <si>
    <t>1. Create a user account and login
2. Prepare valid input:
 • name = "Amira Frami"
 • date_of_birth = "1999-09-11"
 • gender = "Female"
 • image = valid JPG or PNG file less than 5MB
3. Submit the update profile request</t>
  </si>
  <si>
    <t>Success message shown, and profile fields including image are updated correctly</t>
  </si>
  <si>
    <t>Image tested manually because it needs to install GD extension</t>
  </si>
  <si>
    <t>Name is left blank</t>
  </si>
  <si>
    <t>1. Create a user account and login
2. Input:
 • name = "" (empty)
 • date_of_birth = "1999-09-11"
 • gender = "Female"
 • image = valid file
3. Submit the update profile request</t>
  </si>
  <si>
    <t>Validation error message: "Name is required"</t>
  </si>
  <si>
    <t>Date of birth is in the future</t>
  </si>
  <si>
    <t>1. Create a user account and login
2. Input:
 • name = "Test User"
 • date_of_birth = tomorrow's date
 • gender = "Female"
 • image = valid file
3. Submit the update profile request</t>
  </si>
  <si>
    <t>Validation error message: "Date of birth must be in the past"</t>
  </si>
  <si>
    <t>Failed to validate the Date of birth must be in the past, the update suceed but should be failed</t>
  </si>
  <si>
    <t>Gender not selected</t>
  </si>
  <si>
    <t>1. Create a user account and login
2. Input:
 • name = "No Gender"
 • date_of_birth = "1995-03-01"
 • gender = not selected / left blank
 • image = valid file
3. Submit the update profile request</t>
  </si>
  <si>
    <t>Validation error message: "Gender is required"</t>
  </si>
  <si>
    <t>Script injection in name field</t>
  </si>
  <si>
    <t>1. Create a user account and login
2. Input:
 • name = "&lt;script&gt;alert('XSS')&lt;/script&gt;"
 • date_of_birth = "1999-09-11"
 • gender = "Female"
 • image = valid file
3. Submit the update profile request</t>
  </si>
  <si>
    <t>Input is either blocked with validation or saved as plain text with script tags sanitized (no script execution allowed)</t>
  </si>
  <si>
    <t>Failed to reject script in the name attribute, it should be blocked by validation, needs to add validation for script tags using regex</t>
  </si>
  <si>
    <t>Customer View Catering Detail</t>
  </si>
  <si>
    <t>Displays vendor info</t>
  </si>
  <si>
    <t>Visit /catering-detail/{vendorId} with a valid vendor</t>
  </si>
  <si>
    <t>vendor name, phone number, rating, and address are visible</t>
  </si>
  <si>
    <t>Package total nominal is displayed</t>
  </si>
  <si>
    <t>1. Ensure a vendor with at least one package exists.
2. Visit /catering-detail/{vendorId}.
3. Check each package's total nominal value.</t>
  </si>
  <si>
    <t>The total nominal (price) for each package is visible on the page.</t>
  </si>
  <si>
    <t>add button is visible for each package</t>
  </si>
  <si>
    <t>1. Ensure a vendor with at least one package exists.
2. Visit /catering-detail/{vendorId}.
3. For each package, check if the "add" button is visible.</t>
  </si>
  <si>
    <t>The "add" button is visible for every package on the page.</t>
  </si>
  <si>
    <t>Displays vendor packages</t>
  </si>
  <si>
    <t>Visit /catering-detail/{vendorId} with packages</t>
  </si>
  <si>
    <t>All related packages are listed with name, category, cuisine types, and prices</t>
  </si>
  <si>
    <t>Displays package images and menu PDF</t>
  </si>
  <si>
    <t>Each package shows image and a download icon for the menu PDF</t>
  </si>
  <si>
    <t>Displays meal prices for each package</t>
  </si>
  <si>
    <t>Breakfast, lunch, and dinner prices are shown for each package.</t>
  </si>
  <si>
    <t>Displays shipping times for available meals</t>
  </si>
  <si>
    <t>Visit /catering-detail/{vendorId} with delivery times set</t>
  </si>
  <si>
    <t>Shipping times for breakfast, lunch, and dinner are shown if set</t>
  </si>
  <si>
    <t>Handles vendor not found</t>
  </si>
  <si>
    <t>Visit /catering-detail/{invalidVendorId}</t>
  </si>
  <si>
    <t>404 Not Found page is shown</t>
  </si>
  <si>
    <t>Displays "Order Now" button</t>
  </si>
  <si>
    <t>Visit /catering-detail/{vendorId}</t>
  </si>
  <si>
    <t>Order Now button is visible</t>
  </si>
  <si>
    <t>Carousel with food preview images</t>
  </si>
  <si>
    <t>Carousel with food images is visible</t>
  </si>
  <si>
    <t>Handles missing package images gracefully</t>
  </si>
  <si>
    <t>Visit /catering-detail/{vendorId} with a package missing imgPath</t>
  </si>
  <si>
    <t>Default package image is shown</t>
  </si>
  <si>
    <t>Rate and Review button links correctly</t>
  </si>
  <si>
    <t>Click "Rate and Review" button</t>
  </si>
  <si>
    <t>Navigates to the rate and review page</t>
  </si>
  <si>
    <t>Dropdown for package selection works</t>
  </si>
  <si>
    <t>Click package dropdown</t>
  </si>
  <si>
    <t>All packages are listed and can be selected</t>
  </si>
  <si>
    <t>Modal PDF viewer opens on download icon</t>
  </si>
  <si>
    <t>Click download icon on a package</t>
  </si>
  <si>
    <t>PDF modal opens and displays the correct menu PDF</t>
  </si>
  <si>
    <t>Correct Vendor Logo Display</t>
  </si>
  <si>
    <t>Visit /catering-detail/{vendorId} for a vendor with a logo.</t>
  </si>
  <si>
    <t xml:space="preserve">The vendor's custom logo is displayed if available.
</t>
  </si>
  <si>
    <t>Package Meal Prices Are Displayed Correctly</t>
  </si>
  <si>
    <t>1. Retrieve a vendor with packages
2. Visit /catering-detail/{vendorId}
3. For each package, check if breakfast, lunch, and dinner prices are displayed in the correct format</t>
  </si>
  <si>
    <t>The page displays the correct formatted price for each available meal (breakfast, lunch, dinner) per package</t>
  </si>
  <si>
    <t>TC 17</t>
  </si>
  <si>
    <t>Checklist/quantity controls for each meal per package</t>
  </si>
  <si>
    <t>1. Retrieve a vendor with packages
2. Visit /catering-detail/{vendorId}
3. For each package, check that each available meal (breakfast, lunch, dinner) has increment and decrement buttons and a quantity display</t>
  </si>
  <si>
    <t>The page displays increment (+), decrement (−) buttons and a quantity display for each available meal in each package.</t>
  </si>
  <si>
    <t>EatWell - Order History</t>
  </si>
  <si>
    <t>Orders are displayed in order history</t>
  </si>
  <si>
    <t>1. Create orders for a user
2. Visit /orders as that user</t>
  </si>
  <si>
    <t>Order history page loads, displaying vendor names for orders.</t>
  </si>
  <si>
    <t>Filter order by status</t>
  </si>
  <si>
    <t>1. Create orders with different statuses for a user
2. Visit /orders?status=active as that user
3. Repeat for finished and cancelled</t>
  </si>
  <si>
    <t>Orders page filters and displays only orders matching the selected status.</t>
  </si>
  <si>
    <t>Order history page shows existing orders</t>
  </si>
  <si>
    <t>1. Log in as a customer with an existing order.
2. Navigate to that specific Order's detail page (/orders/{orderId})</t>
  </si>
  <si>
    <t>Order detail page loads, displaying vendor name and order item names.</t>
  </si>
  <si>
    <t>Catering detail shows no package selected message</t>
  </si>
  <si>
    <t>1. Log in as a customer with an empty cart.
2. Navigate to a specific vendor's detail page (/catering-detail/{vendorId}).</t>
  </si>
  <si>
    <t>Catering detail page loads, showing "No Package Selected Yet." message.</t>
  </si>
  <si>
    <t>Search orders by vendor name</t>
  </si>
  <si>
    <t>1. Log in as a customer with multiple orders from different vendors and packages.
2. Perform a search on the Order History page using a vendor name (e.g., /orders?query=Alpha).</t>
  </si>
  <si>
    <t>Orders page searches and displays only relevant orders by vendor name.</t>
  </si>
  <si>
    <t>Search orders by package name</t>
  </si>
  <si>
    <t>1. Log in as a customer with multiple orders from different vendors and packages.
2. Perform a search on the Order History page using a package name (e.g., /orders?query=Deluxe).</t>
  </si>
  <si>
    <t>Orders page searches and displays only relevant orders by package name.</t>
  </si>
  <si>
    <t>Search orders with an unmatched keyword</t>
  </si>
  <si>
    <t>1. Log in as a customer with existing orders.
2. Perform a search on the Order History page using a non-matching keyword (e.g., /orders?query=NotExist).</t>
  </si>
  <si>
    <t>Orders page displays a "No orders found" message.</t>
  </si>
  <si>
    <t>view catering button redirect to vendor detail</t>
  </si>
  <si>
    <t>1. Log in as a customer.
2. Click the "View Catering" button for a specific vendor (simulating navigation to route('catering-detail', vendorId)).</t>
  </si>
  <si>
    <t>Vendor detail page loads, displaying vendor's name.</t>
  </si>
  <si>
    <t>View order detail by clicking package name</t>
  </si>
  <si>
    <t>1. Log in as a customer with an existing order containing specific package details.
2. Navigate to that Order's detail page (/orders/{orderId}).</t>
  </si>
  <si>
    <t>Order detail page loads, displaying vendor name, package details, and order specifics.</t>
  </si>
  <si>
    <t>Customer rates a finished order with valid rating and review</t>
  </si>
  <si>
    <t>1. Log in as Customer
2. Ensure order status is finished
3. Go to rating form
4. Input rating = 5, review = "Excellent!"
5. Submit</t>
  </si>
  <si>
    <t>Rating is saved successfully
Success message shown (e.g., "Thank you for your feedback!")</t>
  </si>
  <si>
    <t>Customer rates a finished order with rating only (no review)</t>
  </si>
  <si>
    <t>1. Log in as Customer
2. Go to finished order
3. Input rating = 4, leave review empty
4. Submit</t>
  </si>
  <si>
    <t>Rating is saved successfully
Review remains null or empty</t>
  </si>
  <si>
    <t>Customer submits without a rating</t>
  </si>
  <si>
    <t>1. Log in as Customer
2. Go to rating form for a finished order
3. Leave rating empty, enter review = "Good"
4. Submit</t>
  </si>
  <si>
    <t>Validation error
Error message shown: 'The rating field is required.'</t>
  </si>
  <si>
    <t>Customer submits rating = 0</t>
  </si>
  <si>
    <t>1. Log in as Customer
2. Go to rating form for a finished order
3. Set rating = 0
4. Submit</t>
  </si>
  <si>
    <t>Validation error
Error message shown: 'The rating must be at least 1.'</t>
  </si>
  <si>
    <t>Failed</t>
  </si>
  <si>
    <t>There is no error message yet</t>
  </si>
  <si>
    <t>Customer submits rating &gt; 5</t>
  </si>
  <si>
    <t>1. Log in as Customer
2. Set rating = 6
3. Submit</t>
  </si>
  <si>
    <t>Validation error
Error message: 'The rating may not be greater than 5.'</t>
  </si>
  <si>
    <t>Customer tries to rate an unfinished order</t>
  </si>
  <si>
    <t>1. Log in as Customer
2. Choose an order with status = processing or ongoing
3. Try to submit a rating</t>
  </si>
  <si>
    <t>Rating submission is blocked
Error shown or redirected with message: "You can only rate finished orders."</t>
  </si>
  <si>
    <t>Still able to rate and review before order is finished</t>
  </si>
  <si>
    <t>Customer tries to rate the same order more than once</t>
  </si>
  <si>
    <t>1. Log in as Customer
2. Rate a finished order
3. Try to rate the same order again</t>
  </si>
  <si>
    <t>Action blocked
Error message shown: "You have already rated this order."</t>
  </si>
  <si>
    <t>Vendor or Admin tries to rate an order</t>
  </si>
  <si>
    <t>1. Log in as Vendor or Admin
2. Try to access rating form or submit POST to rating endpoint</t>
  </si>
  <si>
    <t>Access denied
Redirected to dedicated page</t>
  </si>
  <si>
    <t>Guest user tries to submit a rating</t>
  </si>
  <si>
    <t>1. Without logging in
2. Try to send POST request to rating endpoint</t>
  </si>
  <si>
    <t>Redirected to login page
No rating is submitted</t>
  </si>
  <si>
    <t>Rating with long review text (e.g., 300+ characters)</t>
  </si>
  <si>
    <t>1. Log in as Customer
2. Go to finished order
3. Enter rating = 5 and long review text (&gt;300 characters)
4. Submit</t>
  </si>
  <si>
    <t>Rating is saved successfully
Review is stored correctly (if within allowed limit), or validation error if character limit is exceeded</t>
  </si>
  <si>
    <t>UI prevents 0 star submission (frontend protection confirmation)</t>
  </si>
  <si>
    <t>1. Try to select rating = 0 via direct DOM manipulation or API call
2. Submit</t>
  </si>
  <si>
    <t>Backend still rejects rating = 0
Returns validation error: 'The rating must be at least 1.'</t>
  </si>
  <si>
    <t>Filter catering by price range</t>
  </si>
  <si>
    <t>set min price= 100000, max = 250000, apply filter</t>
  </si>
  <si>
    <t>Vendors with package price between 100000-250000 are shown</t>
  </si>
  <si>
    <t>Filter by rating 4+</t>
  </si>
  <si>
    <t>select 4+ stars and apply filter</t>
  </si>
  <si>
    <t>Vendors with rating 4.0 above shown</t>
  </si>
  <si>
    <t>Filter by rating 4.5+</t>
  </si>
  <si>
    <t>select 4.5+ stars and apply filter</t>
  </si>
  <si>
    <t>Vendors with rating 4.5 above shown</t>
  </si>
  <si>
    <t>Filter by package category</t>
  </si>
  <si>
    <t>Check "Halal", apply filter</t>
  </si>
  <si>
    <t>Vendors with halal category package are shown</t>
  </si>
  <si>
    <t>Combine rating + price + category</t>
  </si>
  <si>
    <t>Select rating 4+, price 100k-200k, category "Vegetarian"</t>
  </si>
  <si>
    <t>Vendors matching all criteria are shown</t>
  </si>
  <si>
    <t>Invalid price (min&gt;max)</t>
  </si>
  <si>
    <t>set min = 100000 and max = 10000</t>
  </si>
  <si>
    <t>No result or error message shown</t>
  </si>
  <si>
    <t>Search by vendor name</t>
  </si>
  <si>
    <t>Search "Prohaska" in search bar</t>
  </si>
  <si>
    <t>Prohaska Group  is shown</t>
  </si>
  <si>
    <t>Search by package name</t>
  </si>
  <si>
    <t>Search "dolorem" in search bar</t>
  </si>
  <si>
    <t>All vendors with package name "dolorem" shown</t>
  </si>
  <si>
    <t>Search by package category</t>
  </si>
  <si>
    <t>Search "Japanese"</t>
  </si>
  <si>
    <t>All vendors with package category "Japanese" shown</t>
  </si>
  <si>
    <t>No match found</t>
  </si>
  <si>
    <t>Search "abcde123"</t>
  </si>
  <si>
    <t>Add vendor to favorites</t>
  </si>
  <si>
    <t>Click heart icon on vendor</t>
  </si>
  <si>
    <t>Icon turns orange/filled, vendor added to "Favorites"</t>
  </si>
  <si>
    <t>Remove vendor from favorites</t>
  </si>
  <si>
    <t>Click heart icon on one favorite vendors</t>
  </si>
  <si>
    <t>Icon turns outline, vendor removed from favorites</t>
  </si>
  <si>
    <t>Favorite vendor still stays on search</t>
  </si>
  <si>
    <t>Mark favorite a vendor on homepage, go to search vendor</t>
  </si>
  <si>
    <t>Heart icon remains filled/orange</t>
  </si>
  <si>
    <t>Input negative price in min/max filter</t>
  </si>
  <si>
    <t>Set min = -1, apply filter</t>
  </si>
  <si>
    <t>Client-side browser popup appears:
“Value must be greater than or equal to 0.”</t>
  </si>
  <si>
    <t>Input non-numeric text in min/max field</t>
  </si>
  <si>
    <t>Set min = "xyz"</t>
  </si>
  <si>
    <t>Error message from invalid input</t>
  </si>
  <si>
    <t>Select invalid category</t>
  </si>
  <si>
    <t>Manually edit URL to ?category=foodCategory</t>
  </si>
  <si>
    <t>App handles gracecfully or "no results found" message</t>
  </si>
  <si>
    <t>Enter non-existent vendor name in search</t>
  </si>
  <si>
    <t>Search for "xyab123_vendor"</t>
  </si>
  <si>
    <t>No results found message shown</t>
  </si>
  <si>
    <t>TC 18</t>
  </si>
  <si>
    <t>Submit rating filter &gt;5</t>
  </si>
  <si>
    <t>Manually set URL ?rating=6</t>
  </si>
  <si>
    <t>No vendors shown or fallbak to max rating (5.0)</t>
  </si>
  <si>
    <t>TC 19</t>
  </si>
  <si>
    <t>Very long text in search bar</t>
  </si>
  <si>
    <t>Input 200+ characters of random text</t>
  </si>
  <si>
    <t>Shows no results or invalid text</t>
  </si>
  <si>
    <t>Manage Catering Profile</t>
  </si>
  <si>
    <t>1. Vendor Update Profile</t>
  </si>
  <si>
    <t>Update with valid data</t>
  </si>
  <si>
    <t>1. Create a vendor user and login
2. Input:
 • name = "Nusantara Delights"
 • telephone = "081234567890"
 • breakfast_delivery = start "06:30", end "08:00"
 • lunch_delivery = start "11:00", end "13:00"
 • dinner_delivery = start "17:30", end "19:00"
 • image = valid JPG/PNG file less than 5MB
3. Submit profile update</t>
  </si>
  <si>
    <t>Profile updated successfully with success message</t>
  </si>
  <si>
    <t>Name field left blank</t>
  </si>
  <si>
    <t>1. Create a vendor user and login
2. Input:
 • name = "" (empty)
 • all other fields filled correctly
3. Submit profile update</t>
  </si>
  <si>
    <t>Validation error: "Name is required"</t>
  </si>
  <si>
    <t>Wrong error message and missing error for nameInput</t>
  </si>
  <si>
    <t>Name field not unique</t>
  </si>
  <si>
    <t>1. Create a vendor user and login
2. Input:
 • name = another existing vendor name (e.g., "Green Catering")
 • all other fields valid
3. Submit profile update</t>
  </si>
  <si>
    <t>Validation error: "Name must be unique"</t>
  </si>
  <si>
    <t>Update success, it should error. No validation for unique name and no error returned</t>
  </si>
  <si>
    <t>Telephone field is empty</t>
  </si>
  <si>
    <t>1. Create a vendor user and login
2. Input:
 • telephone = "" (empty)
 • other fields valid
3. Submit profile update</t>
  </si>
  <si>
    <t>Validation error: "Telephone is required"</t>
  </si>
  <si>
    <t>Wrong error message and missing error for telpInput</t>
  </si>
  <si>
    <t>Telephone contains letters</t>
  </si>
  <si>
    <t>1. Create a vendor user and login
2. Input:
 • telephone = "0812ABCD7890"
 • other fields valid
3. Submit profile update</t>
  </si>
  <si>
    <t>Validation error: "Telephone must be numeric"</t>
  </si>
  <si>
    <t>Telephone is too short</t>
  </si>
  <si>
    <t>1. Create a vendor user and login
2. Input:
 • telephone = "08123"
 • other fields valid
3. Submit profile update</t>
  </si>
  <si>
    <t>Validation error: "Telephone must be at least X digits" (based on your rule)</t>
  </si>
  <si>
    <t>Delivery time end is before start</t>
  </si>
  <si>
    <t>1. Create a vendor user and login
2. Input:
 • breakfast_delivery = start "09:00", end "06:30"
 • other fields valid
3. Submit profile update</t>
  </si>
  <si>
    <t>Validation error: "End time must be after start time"</t>
  </si>
  <si>
    <t>Invalid characters in telephone</t>
  </si>
  <si>
    <t>1. Create a vendor user and login
2. Input:
 • telephone = "!@#$%^&amp;*"
 • other fields valid
3. Submit profile update</t>
  </si>
  <si>
    <t>Upload non-image as profile picture</t>
  </si>
  <si>
    <t>1. Create a vendor user and login
2. Input:
 • image = .docx or .mp4 file
 • other fields valid
3. Submit profile update</t>
  </si>
  <si>
    <t>Validation error: "Invalid file type. Please upload a valid image file."</t>
  </si>
  <si>
    <t>No error for wrong image extension input (not validated)</t>
  </si>
  <si>
    <t>Inject script into name field</t>
  </si>
  <si>
    <t>1. Create a vendor user and login
2. Input:
 • name = &lt;script&gt;alert("XSS")&lt;/script&gt;
 • other fields valid
3. Submit profile update</t>
  </si>
  <si>
    <t>Input is sanitized or blocked</t>
  </si>
  <si>
    <t>Faled to reject script in the name attribute, it should be blocked by validation, needs to add validation for script tags using regex</t>
  </si>
  <si>
    <t>EatWell - Vendor View and Export Sales</t>
  </si>
  <si>
    <t>-</t>
  </si>
  <si>
    <t>1. Vendor can view their sales</t>
  </si>
  <si>
    <t>Vendor views all their own sales data</t>
  </si>
  <si>
    <t>1. Log in as Vendor A
2. Ensure Vendor A has paid orders
3. Visit the sales report page</t>
  </si>
  <si>
    <t>A table is shown with correct sales rows only for Vendor A, including: Order ID, Customer, Order Period, Paid At, Payment Method, Package Ordered, and Sales</t>
  </si>
  <si>
    <t>Vendor filters sales with startDate only</t>
  </si>
  <si>
    <t>1. Log in as Vendor A
2. Input startDate filter (e.g., 2024-01-01)
3. Submit filter</t>
  </si>
  <si>
    <t>Table displays only Vendor A's orders where paid_at &gt;= startDate</t>
  </si>
  <si>
    <t>Vendor filters with both startDate and endDate</t>
  </si>
  <si>
    <t>1. Log in as Vendor A
2. Input startDate = 2024-01-01 and endDate = 2024-06-30
3. Submit</t>
  </si>
  <si>
    <t>Table displays only Vendor A's orders where paid_at is between the range</t>
  </si>
  <si>
    <t>Vendor exports all sales</t>
  </si>
  <si>
    <t>1. Log in as Vendor A
2. Navigate to sales report page
3. Click Export</t>
  </si>
  <si>
    <t>A file (e.g., .xlsx or .csv) is downloaded with all sales data from Vendor A only.  Exported file matches table structure</t>
  </si>
  <si>
    <t>Manually</t>
  </si>
  <si>
    <t>Vendor exports filtered sales</t>
  </si>
  <si>
    <t>1. Log in as Vendor A
2. Filter by a valid date range
3. Click Export Filtered</t>
  </si>
  <si>
    <t>A file is downloaded containing only the sales that match the filter for Vendor A</t>
  </si>
  <si>
    <t>Vendor with no sales sees empty state</t>
  </si>
  <si>
    <t>1. Log in as Vendor B
2. Ensure Vendor B has no paid orders
3. Visit sales report page</t>
  </si>
  <si>
    <t>Table shows message like “No sales found”
Export button may be disabled or export an empty file</t>
  </si>
  <si>
    <t>Export button must be disabled if there is no order, or add warning like no order yet</t>
  </si>
  <si>
    <t>Vendor inputs invalid date filter (e.g., startDate &gt; endDate)</t>
  </si>
  <si>
    <t>1. Log in as Vendor A
2. Set startDate = 2025-12-01, endDate = 2025-01-01
3. Submit</t>
  </si>
  <si>
    <t>Form returns validation error or empty result
Message like “Invalid date range” shown</t>
  </si>
  <si>
    <t>endDate before startDate still valid</t>
  </si>
  <si>
    <t>EatWell - Vendor</t>
  </si>
  <si>
    <t>Vendor Cancel Order</t>
  </si>
  <si>
    <t>1. Vendor cancel upcoming order</t>
  </si>
  <si>
    <t>Vendor cancels an upcoming order for next week</t>
  </si>
  <si>
    <t>1. Act as Vendor A
2. Create order with start date = next week
3. Send POST /vendor/orders/{id}/cancel</t>
  </si>
  <si>
    <t>Order status updated to canceled
Success message shown (e.g., "Order has been canceled")
is_cancelled = 1 for the order</t>
  </si>
  <si>
    <t>Vendor tries to cancel an ongoing order</t>
  </si>
  <si>
    <t>1. Act as Vendor A
2. Create order with start date = today
3. Send cancel request</t>
  </si>
  <si>
    <t>Cancellation blocked
Error message: "Only upcoming orders can be canceled"</t>
  </si>
  <si>
    <t>Vendor cancels completed order</t>
  </si>
  <si>
    <t>1. Act as Vendor A
2. Create order with status = completed
3. Send cancel request</t>
  </si>
  <si>
    <t>Cancellation blocked
Error message shown</t>
  </si>
  <si>
    <t>Order canceled does not appear in upcoming orders list</t>
  </si>
  <si>
    <t>1. Act as Vendor A
2. Create order for next week
3. Cancel it
4. Request GET /vendor/orders?filter=upcoming</t>
  </si>
  <si>
    <t>Canceled order is not shown in "Upcoming" list
Only visible in "Canceled Orders" or with status indicator</t>
  </si>
  <si>
    <t>Manage Category</t>
  </si>
  <si>
    <t>1. Check admin can view category list</t>
  </si>
  <si>
    <t>Admin views all package categories with corect column headers</t>
  </si>
  <si>
    <t>1. Log in using a valid Admin account
2. Navigate to the "Manage Package Category" page
3. Observe the list of categories displayed</t>
  </si>
  <si>
    <t>The category list page displays a table with all categories, showing correct names and total packages.</t>
  </si>
  <si>
    <t>Guest and Non-admin user attempts to access category view</t>
  </si>
  <si>
    <t>1. Attempt to access the category management route directly
2. Log in using a valid Customer account
3. Attempt to access the category management route directly
4. Log in using a valid Vendor account
5. Attempt to access the category management route directly</t>
  </si>
  <si>
    <t>Access is denied, redirecting customer to home and vendor to dashboard.</t>
  </si>
  <si>
    <t>The route haven't been placed to controller</t>
  </si>
  <si>
    <t>No categories exist</t>
  </si>
  <si>
    <t>1. Log in as Admin
2. Ensure the category table is empty (no records)
3. Open the category list page</t>
  </si>
  <si>
    <t>A "No categories available" message is shown, with an empty table.</t>
  </si>
  <si>
    <t>No message show up if categories are empty</t>
  </si>
  <si>
    <t>2. Admin add new category</t>
  </si>
  <si>
    <t>Admin adds a new unique category</t>
  </si>
  <si>
    <t>1. Log in using a valid Admin account
2. Navigate to the "Add Category" form
3. Input a new unique category name (e.g., "Healthy Meals")
4. Submit form</t>
  </si>
  <si>
    <t>Category is successfully saved and a success message is displayed upon redirection.</t>
  </si>
  <si>
    <t>Admin adds a category with a duplicate name</t>
  </si>
  <si>
    <t>1. Log in as Admin
2. Ensure a category named "Healthy Meals" already exists
3. Navigate to the "Add Category" form
4. Input "Healthy Meals" again
5. Submit form</t>
  </si>
  <si>
    <t>Form submission fails with a duplicate name error, and the category is not created.</t>
  </si>
  <si>
    <t>Non-admin user attempts to access add form</t>
  </si>
  <si>
    <t>1. Attempt to add directly from endpoint/url
2. Log in using a valid Customer account
3. Attempt to add directly from endpoint/url
4. Log in using a valid Vendor account
5. Attempt to add directly from endpoint/url</t>
  </si>
  <si>
    <t>Access is denied, redirecting the user to their dedicated page.</t>
  </si>
  <si>
    <t>Submit form with empty category name</t>
  </si>
  <si>
    <t>1. Log in as Admin
2. Navigate to the "Add Category" form
3. Leave the name field empty
4. Submit form</t>
  </si>
  <si>
    <t>Form submission fails with a required name validation error, and the category is not created.</t>
  </si>
  <si>
    <t>Trimmed input still accepted as unique name</t>
  </si>
  <si>
    <t>1. Log in as Admin
2. Navigate to the add form
3. Input " Vegan Meals " (with extra spaces)
4. Submit</t>
  </si>
  <si>
    <t>Category name is trimmed and saved successfully with a success message.</t>
  </si>
  <si>
    <t>3. Admin delete category</t>
  </si>
  <si>
    <t>Admin deletes a category with 0 associated packages</t>
  </si>
  <si>
    <t>1. Log in as Admin
2. Create a category with 0 packages
3. Perform delete action on that category</t>
  </si>
  <si>
    <t>Category is soft deleted, its name is updated, and a success message is displayed.</t>
  </si>
  <si>
    <t>Admin tries to delete category that has packages</t>
  </si>
  <si>
    <t>1. Log in as Admin
2. Create a category and assign ≥1 package to it
3. Attempt to delete the category</t>
  </si>
  <si>
    <t>Deletion is blocked, and an error message indicates existing packages prevent deletion.</t>
  </si>
  <si>
    <t>Non-admin user attempts to delete a category</t>
  </si>
  <si>
    <t>1. Log in as Vendor or Customer
2. Try to delete any category via route or UI action</t>
  </si>
  <si>
    <t>Access is denied, redirecting the user, and the category remains undeleted.</t>
  </si>
  <si>
    <t>Admin Dashboard (Homepage)</t>
  </si>
  <si>
    <t>1. Check admin dashboard display database integration</t>
  </si>
  <si>
    <t>Preview on Profit is correctly displayed</t>
  </si>
  <si>
    <t>1. Log in as Admin
2. Navigate to the Dashboard page
3. Check the displayed "Profit" value
4. Query the database to get total sales for the current month
5. Manually calculate: profit = total sales * 0.05
6. Compare displayed profit with manual calculation</t>
  </si>
  <si>
    <t>Show profit of 5% from total sales in this month</t>
  </si>
  <si>
    <t>15-07-2025</t>
  </si>
  <si>
    <t>Preview on Total Sales is correctly displayed</t>
  </si>
  <si>
    <t>1. Log in as Admin
2. Navigate to the Dashboard page
3. Check the displayed "Total Sales" value
4. Query the database to retrieve all sales from the beginning of the month
5. Manually calculate total sales
6. Compare the result with the displayed value</t>
  </si>
  <si>
    <t>Show sum of total sales from start till now</t>
  </si>
  <si>
    <t>Preview on percentage of profit</t>
  </si>
  <si>
    <t>1. Log in as Admin
2. Navigate to the Dashboard page
3. Check the displayed "Profit Percentage Change"
4. Query the database for last month’s and current month’s profit values
5. Manually calculate: ((current profit - last month profit) / last month profit) * 100%
6. Compare with the displayed percentage</t>
  </si>
  <si>
    <t>Show correct calculation of profit increment/decrement</t>
  </si>
  <si>
    <t>Preview on percentage of total sales</t>
  </si>
  <si>
    <t>1. Log in as Admin
2. Navigate to the Dashboard page
3. Check the displayed "Total Sales Percentage Change"
4. Query the database for last month’s and current month’s total sales
5. Manually calculate: ((current sales - last month sales) / last month sales) * 100%
6. Compare with the displayed value</t>
  </si>
  <si>
    <t>Show correct calculation of percentage total sales (increase/decrese)</t>
  </si>
  <si>
    <t>Check responsive</t>
  </si>
  <si>
    <t>Login as Admin and change browser view-width</t>
  </si>
  <si>
    <t>Responsive UI till Iphone 12 Pro device</t>
  </si>
  <si>
    <t>Manage Payment Method</t>
  </si>
  <si>
    <t>1. Add payment method</t>
  </si>
  <si>
    <t>Add new payment method successfully</t>
  </si>
  <si>
    <t>1. Log in as Admin
2. Go to "Payment Method" management page
3. Click “Add Payment Method” button
4. Fill in Name = Bank Transfer
5. Click “Save”</t>
  </si>
  <si>
    <t>A success message confirms the addition of the new payment method, which is then visible on the page.</t>
  </si>
  <si>
    <t>Has button to show add new payment method form</t>
  </si>
  <si>
    <t>1. Login as Admin
2. Go to Payment Method management page</t>
  </si>
  <si>
    <t>The payment method management page displays an "Add Payment Method" button.</t>
  </si>
  <si>
    <t>Add duplicate payment method name (should fail)</t>
  </si>
  <si>
    <t>1. Ensure Bank Transfer already exists in the system
2. Click “Add Payment Method”
3. Input Name = Bank Transfer
4. Click “Save”</t>
  </si>
  <si>
    <t>The system displays a validation error indicating a duplicate name, and the method is not saved.</t>
  </si>
  <si>
    <t>Add payment method with empty name (validation)</t>
  </si>
  <si>
    <t>1. Go to Add Payment Method page
2. Leave Name field empty
3. Click “Save”</t>
  </si>
  <si>
    <t>The system displays a required field error for the name, and the method is not saved.</t>
  </si>
  <si>
    <t>2. View all payment methods available</t>
  </si>
  <si>
    <t>View list of payment methods</t>
  </si>
  <si>
    <t>1. Log in as Admin
2. Navigate to “Payment Method” section
3. Observe the list displayed</t>
  </si>
  <si>
    <t>The page displays a list of all existing payment methods with their names, creation dates, and action buttons.</t>
  </si>
  <si>
    <t>3. Delete a payment method</t>
  </si>
  <si>
    <t>Delete a payment method successfully</t>
  </si>
  <si>
    <t>The payment method is soft-deleted and removed from the display, with a success message shown.</t>
  </si>
  <si>
    <t>Cancel deletion from confirmation dialog</t>
  </si>
  <si>
    <t>1. Click “Delete” on any method
2. Click “Cancel” in the confirmation popup</t>
  </si>
  <si>
    <t>No deletion occurs, and the payment method list remains unchanged.</t>
  </si>
  <si>
    <t>4. Check access control to manage payment methods: view, add, delete</t>
  </si>
  <si>
    <t>Ensure only Admins can manage payment methods</t>
  </si>
  <si>
    <t>1. Login as Customer
2. Manually access the manage payment method page</t>
  </si>
  <si>
    <t>Non-admin users are redirected to their home page without access to payment method management.</t>
  </si>
  <si>
    <t>Verify initial address display and persistence after dropdown selection.</t>
  </si>
  <si>
    <t>1. Navigate to the search page (e.g., /caterings).
2. Observe the initial address displayed in the dropdown on the search page.
3. Click the address dropdown and select a different address from the list.
4. Observe the page. It should refresh, and the URL should now include ?address_id=&lt;selected_address_id&gt;.</t>
  </si>
  <si>
    <t>1. The search page loads with the user's default/main address displayed in the dropdown.
2. The selected address ID is correctly reflected in the URL (?address_id=...) after the page refresh.
3. The dropdown text accurately updates to the newly selected address after refresh.</t>
  </si>
  <si>
    <t>Verify address persistence after applying filters on the search page.</t>
  </si>
  <si>
    <t>1. (Prerequisite: Ensure an address other than the default is already selected and visible in the dropdown from TC 1, with its address_id in the URL).
2. Apply a filter (e.g., price range, category) or perform a new search query using the filter form.
3. Observe the page. It should refresh, and the URL should still include ?address_id=&lt;selected_address_id&gt; along with the new filter parameters.</t>
  </si>
  <si>
    <t>1. The selected address ID in the URL is correctly maintained after applying filters or search queries.
2. The dropdown on the search page still displays the previously selected address.</t>
  </si>
  <si>
    <t>Verify address persistence after navigating through pagination on the search page.</t>
  </si>
  <si>
    <t>1. (Prerequisite: Ensure an address other than the default is already selected and visible in the dropdown from TC 1 or TC 2, with its address_id in the URL).
2. If there are multiple pages of results, click on a pagination link (e.g., "Next" or a specific page number).
3. Observe the page. It should refresh, and the URL should still include ?address_id=&lt;selected_address_id&gt; along with the pagination parameters.</t>
  </si>
  <si>
    <t>1. The selected address ID in the URL is correctly maintained after navigating through pagination.
2. The dropdown on the search page still displays the previously selected address.</t>
  </si>
  <si>
    <t>Verify correct address transfer from search page to catering detail page.</t>
  </si>
  <si>
    <t>1. (Prerequisite: Ensure an address other than the default is already selected and visible in the dropdown from TC 1, 2, or 3, with its address_id in the URL).
2. Click on a "Catering Card" (vendor card) from the search results to navigate to the catering detail page.
3. Observe the URL on the catering detail page.
4. Verify that the catering detail page has correct address information (e.g., jalan, kota, etc.) consistent with the selected address from the search page.</t>
  </si>
  <si>
    <t>1. The address_id parameter is correctly appended to the catering-detail URL (e.g., /catering-detail/&lt;vendor_id&gt;?address_id=&lt;selected_address_id&gt;).
2. The catering detail page correctly receive the address details corresponding to the address_id received from the URL, not the user's main/default address if different.</t>
  </si>
  <si>
    <t>Verify correct address transfer from catering detail page to payment page.</t>
  </si>
  <si>
    <t>1. (Prerequisite: Ensure you are on the catering detail page with the correct address displayed, as verified in TC 4).
2. Proceed to checkout/payment from the catering detail page (e.g., click "Proceed to Payment" button).
3. Observe the URL on the payment page.
4. Verify that the payment page displays the delivery address information (e.g., jalan, kelurahan, kecamatan, kota, etc.) consistent with the selected address previously passed to the catering detail page.</t>
  </si>
  <si>
    <t>1. The address_id parameter is correctly appended to the payment URL (e.g., /vendor/&lt;vendor_id&gt;/payment?address_id=&lt;selected_address_id&gt;).
2. The payment page correctly displays the delivery address corresponding to the address_id received from the URL, not the user's main/default address if different.</t>
  </si>
  <si>
    <t>Verify default address transfer from homepage until payment page.</t>
  </si>
  <si>
    <t>1. Navigate to the Homepage (e.g., /).
2. Click on any "Catering Card" (vendor card) directly from the homepage.
3. Observe the URL on the catering detail page.
4. Verify that the catering detail page has correct address information consistent with the user's main/default address.
5. Proceed to checkout/payment from the catering detail page.
6. Observe the URL on the payment page.
7. Verify that the payment page displays the delivery address information consistent with the user's main/default address.</t>
  </si>
  <si>
    <t>1. The address_id parameter is not expected to be explicitly appended to the catering-detail URL from the homepage, or if it is, it should correspond to the user's main address ID.
2. The catering detail page correctly receive the user's main/default address as the delivery address.
3. The address_id parameter on the payment page URL (if present) should correspond to the user's main address ID.
4. The payment page correctly displays the user's main/default address as the delivery address.</t>
  </si>
  <si>
    <t>View All Users</t>
  </si>
  <si>
    <t>Display all users in a table</t>
  </si>
  <si>
    <t>1. Log in as an admin
2. Create 3 users in the database
3. Visit /admin/users</t>
  </si>
  <si>
    <t>Page shows a table with 3 rows of user data (ID, name, email, role, created_at)</t>
  </si>
  <si>
    <t>Verify table column headers</t>
  </si>
  <si>
    <t>1. Log in as an admin
2. Navigate to /admin/users</t>
  </si>
  <si>
    <t>Table shows correct headers: No, ID, Username, Email, Role, Created At</t>
  </si>
  <si>
    <t>Validate pagination with many users</t>
  </si>
  <si>
    <t>1. Log in as an admin
2. Create more than 15 users
3. Visit /admin/users</t>
  </si>
  <si>
    <t>Pagination controls («, 1, 2, ») appear below the table</t>
  </si>
  <si>
    <t>Language support using translation keys</t>
  </si>
  <si>
    <t>1. Log in as an admin
2. Visit /admin/users
3. Inspect all labels/headings rendered from __('view-all-users.*')</t>
  </si>
  <si>
    <t>All UI text should appear translated per the current locale</t>
  </si>
  <si>
    <t>Check presence of admin navbar and footer</t>
  </si>
  <si>
    <t>1. Log in as an admin
2. Visit /admin/users</t>
  </si>
  <si>
    <t>Admin navbar (&lt;x-admin-nav&gt;) and footer (&lt;x-admin-footer&gt;) are rendered</t>
  </si>
  <si>
    <t>Display correct row numbers in loop</t>
  </si>
  <si>
    <t>1. Log in as admin
2. Create 3 users
3. Visit /admin/users</t>
  </si>
  <si>
    <t>Each row in the table starts with the correct number (1, 2, 3, ...) based on $loop-&gt;iteration</t>
  </si>
  <si>
    <t>Verify the Rating &amp; Review page successfully loads and displays core vendor information.</t>
  </si>
  <si>
    <t>1. Log in as a customer (if applicable).
2. Navigate to a specific vendor's "Catering Detail" page (e.g., by clicking on a vendor from the homepage).
3. Click on the rating/review button or link associated with the vendor.</t>
  </si>
  <si>
    <t>The Rating &amp; Review page loads correctly, displaying vendor name and total items sold.</t>
  </si>
  <si>
    <t>Correct data shown</t>
  </si>
  <si>
    <t>Verify that clicking the back button navigates the user to the correct previous page.</t>
  </si>
  <si>
    <t>1. From the "Rating &amp; Review" page, locate and click the "Back" arrow icon.</t>
  </si>
  <si>
    <t>The user is redirected back to the fully loaded Vendor Detail page.</t>
  </si>
  <si>
    <t>Correct page redirect</t>
  </si>
  <si>
    <t>Verify user profile pictures are correctly displayed for each review.</t>
  </si>
  <si>
    <t>1. On the "Rating &amp; Review" page, scroll through the list of displayed reviews.
2. For each review card, observe the area designated for the user's profile image.</t>
  </si>
  <si>
    <t>Each review displays the user's correct or default profile picture.</t>
  </si>
  <si>
    <t>Correct image displayed</t>
  </si>
  <si>
    <t>Verify usernames are displayed in a masked format to protect user privacy.</t>
  </si>
  <si>
    <t>1. On the "Rating &amp; Review" page, examine the usernames presented on each review card.</t>
  </si>
  <si>
    <t>Usernames on review cards are displayed in a masked format.</t>
  </si>
  <si>
    <t>Usernames are displayed in masked format</t>
  </si>
  <si>
    <t>Verify that the rating for each review is accurately displayed.</t>
  </si>
  <si>
    <t>1. On the "Rating &amp; Review" page, locate the rating section within each review card.</t>
  </si>
  <si>
    <t>Review cards accurately display numerical ratings with a star icon.</t>
  </si>
  <si>
    <t>Rating accurately displayed</t>
  </si>
  <si>
    <t>Verify the content of the review text is displayed correctly, including handling of empty reviews.</t>
  </si>
  <si>
    <t>1. On the "Rating &amp; Review" page, read the review text content within each review card.</t>
  </si>
  <si>
    <t>Review text is displayed accurately, with a placeholder for empty reviews.</t>
  </si>
  <si>
    <t>Review text displayed accurately as database, can handle empty review</t>
  </si>
  <si>
    <t>Verify the order date associated with each review is correctly displayed and formatted.</t>
  </si>
  <si>
    <t>1. On the "Rating &amp; Review" page, observe the date information provided on each review card.</t>
  </si>
  <si>
    <t>Each review correctly displays the "Ordered on [Date]" text with user-friendly formatting.</t>
  </si>
  <si>
    <t>order date associated with each review is correctly displayed and formatted.</t>
  </si>
  <si>
    <t>Manage Package</t>
  </si>
  <si>
    <t>1. View all vendor's package</t>
  </si>
  <si>
    <t>Handles empty package list gracefully</t>
  </si>
  <si>
    <t>1. Log in as Vendor A
2. Open the "Manage Package" page</t>
  </si>
  <si>
    <t>Message like "No packages found" is displayed; no errors</t>
  </si>
  <si>
    <t>17-07-2025</t>
  </si>
  <si>
    <t>Authenticated vendor sees only their own packages</t>
  </si>
  <si>
    <t>1. Log in as Vendor A
2. Create some package for Vendor A
3. Access Manage Package page</t>
  </si>
  <si>
    <t>Page displays only A Package 1 and A Package 2</t>
  </si>
  <si>
    <t>Other vendor’s packages are not shown</t>
  </si>
  <si>
    <t>1. Log in as Vendor B
2. Create some package for Vendor A
3. Access Manage Package page</t>
  </si>
  <si>
    <t>Page shows only B Package 1; Vendor A's packages are hidden</t>
  </si>
  <si>
    <t>2. Add package to database</t>
  </si>
  <si>
    <t>Add a valid package manual</t>
  </si>
  <si>
    <t>1. Perform Vendor Setup
2. Fill package form with:
  - Name: Vegan Delight
  - CategoryId: 3
  - AverageCalories: 450
  - Prices: Breakfast 15000, Lunch 20000, Dinner 18000
  - Upload: PDF + Image
  - Select cuisine types
3. Submit form</t>
  </si>
  <si>
    <t>Package saved to DB
File uploaded to public/asset/menus
Redirect to manage page
Cuisine types attached</t>
  </si>
  <si>
    <t>Success add data to database</t>
  </si>
  <si>
    <t>Add package with invalid input</t>
  </si>
  <si>
    <t>1. Perform Vendor Setup
2. Leave required fields (name and categoryId) empty
3. Submit form</t>
  </si>
  <si>
    <t>Validation errors shown
No data stored in the database
Remains on the form page</t>
  </si>
  <si>
    <t>Data not stored</t>
  </si>
  <si>
    <t>Add package with only required fields</t>
  </si>
  <si>
    <t>1. Perform Vendor Setup
2. Fill only:
  - Name: Basic Pack
  - CategoryId: 2
3. Leave all other fields empty
4. Submit form</t>
  </si>
  <si>
    <t>Package is stored successfully
Optional fields set to null
Redirects to package management page</t>
  </si>
  <si>
    <t>Success to add data to database</t>
  </si>
  <si>
    <t>3. Import package from excel to database (Manually tested)</t>
  </si>
  <si>
    <t>Import packages via Excel</t>
  </si>
  <si>
    <t>1. Perform Vendor Setup
2. Go to Import Package section
3. Upload a valid .xlsx file containing columns: name, categoryId, prices
4. Click Submit</t>
  </si>
  <si>
    <t>All valid rows are inserted into the database
Redirects with flash message: "Packages imported successfully!"</t>
  </si>
  <si>
    <t>Wrong file location, PackagesImport not in App/Imports</t>
  </si>
  <si>
    <t>Success to upload data</t>
  </si>
  <si>
    <t>Import packages via CSV</t>
  </si>
  <si>
    <t>1. Perform Vendor Setup
2. Upload a valid .csv file with correct structure
3. Submit the form</t>
  </si>
  <si>
    <t>Valid packages are inserted into the database
Redirects with flash message</t>
  </si>
  <si>
    <t>Failed to import csv file</t>
  </si>
  <si>
    <t>Import and preview single package from Excel without saving</t>
  </si>
  <si>
    <t>1. Perform Vendor Setup
2. On the import page, upload a valid .xlsx file with only 1 row
3. System displays the package data in an editable form preview (not saved)
4. User reviews or modifies data
5. User clicks "Submit" to save</t>
  </si>
  <si>
    <t>Preview of form fields is filled from Excel data
Nothing saved yet until "Submit" clicked
After submission, package is stored in DB
Redirects to package management page</t>
  </si>
  <si>
    <t>4. Update package</t>
  </si>
  <si>
    <t>Standard valid update</t>
  </si>
  <si>
    <t>1. Access the edit form for the Update Target package
2. Change the name and lunch price
3. Submit the form</t>
  </si>
  <si>
    <t>Package data is updated and confirmation message appears</t>
  </si>
  <si>
    <t>Required name is missing</t>
  </si>
  <si>
    <t>1. Access the package edit form
2. Clear the name field
3. Submit the form</t>
  </si>
  <si>
    <t>Error message shown for name field; update is blocked</t>
  </si>
  <si>
    <t>Price is a non-numeric value</t>
  </si>
  <si>
    <t>1. Edit the package
2. Enter a non-numeric value (e.g., abc) in lunch price
3. Submit</t>
  </si>
  <si>
    <t>System displays error for invalid number input</t>
  </si>
  <si>
    <t>Price is a negative value</t>
  </si>
  <si>
    <t>1. Edit the package
2. Enter a negative value (e.g., -1000) in dinner price
3. Submit</t>
  </si>
  <si>
    <t>Update is blocked with a validation error</t>
  </si>
  <si>
    <t>Name exceeds character limit</t>
  </si>
  <si>
    <t>1. Edit the package
2. Enter a name longer than 255 characters
3. Submit</t>
  </si>
  <si>
    <t>Validation error message appears; data not updated</t>
  </si>
  <si>
    <t>Vendor B tries to update Vendor A's package</t>
  </si>
  <si>
    <t>1. Register Vendor B
2. Login as Vendor B
3. Attempt to update Vendor A’s package via route</t>
  </si>
  <si>
    <t>System blocks access (403 or redirect); package is not updated</t>
  </si>
  <si>
    <t>5. Delete package</t>
  </si>
  <si>
    <t>Standard delete package (soft delete)</t>
  </si>
  <si>
    <t>1. Log in as the vendor
2. Attempt to delete an existing package
3. Confirm the delete action</t>
  </si>
  <si>
    <t>Package is marked as deleted (not in list), deleted_at is set</t>
  </si>
  <si>
    <t>Try to delete package as unauthorized user</t>
  </si>
  <si>
    <t>1. Log in as a Customer or other role
2. Try to delete a package belonging to a vendor</t>
  </si>
  <si>
    <t>System blocks access (redirected or forbidden)</t>
  </si>
  <si>
    <t>Soft deleted package is excluded from listings</t>
  </si>
  <si>
    <t>1. Delete a package
2. Visit the package list page</t>
  </si>
  <si>
    <t>The deleted package does not appear in the list</t>
  </si>
  <si>
    <t>Vendor B attempts to delete Vendor A's package</t>
  </si>
  <si>
    <t>1. Register Vendor B and login
2. Attempt to delete Vendor A’s package via ID</t>
  </si>
  <si>
    <t>Action is blocked (403 or redirect); package is unaffected</t>
  </si>
  <si>
    <t>EatWell - Customer</t>
  </si>
  <si>
    <t>Customer Address Management</t>
  </si>
  <si>
    <t>Verify "Manage Address" page loads correctly and displays all registered addresses for the logged-in customer.</t>
  </si>
  <si>
    <t>1. Log in as a customer with multiple registered addresses. 
 2. Navigate to the "Address Management" page (e.g., via "Manage Profile" -&gt; "Address Management").</t>
  </si>
  <si>
    <t>The "Address Management" page should load without errors, displaying all addresses clearly. Each address card should include recipient name, phone, full address details, and notes (if any). The "Main Address" badge should accurately reflect the default address.</t>
  </si>
  <si>
    <t>1. Add Address</t>
  </si>
  <si>
    <t>TC 1.1</t>
  </si>
  <si>
    <t>Verify the Add Address page loads successfully and displays all required input fields and dropdowns.</t>
  </si>
  <si>
    <t>1. Log in as a customer. 
 2. Navigate to the "Address Management" page. 
 3. Click the "+ Tambah Alamat" button.</t>
  </si>
  <si>
    <t>The "Add Address" page should load completely without any error messages. 
 All address input fields (Alamat, Kode Pos, Catatan, Nama Penerima, Nomor Telepon) and dropdowns (Provinsi, Kota, Kecamatan, Kelurahan) should be visible and enabled as per initial state. 
 The "Pilih Provinsi" option should be selected by default for Provinsi dropdown. 
 Kota, Kecamatan, and Kelurahan dropdowns should be disabled.</t>
  </si>
  <si>
    <t>TC 1.2</t>
  </si>
  <si>
    <t>Verify dynamic loading of Kota dropdown based on Provinsi selection.</t>
  </si>
  <si>
    <t>1. Follow steps TC 1.1 to reach the Add Address page. 
 2. Select a "Provinsi" from the dropdown (e.g., "Jawa Barat").</t>
  </si>
  <si>
    <t>The "Kota" dropdown should become enabled. 
 The "Kota" dropdown should populate with a list of cities/kabupaten relevant to "Jawa Barat" (or the selected province) from the API. 
 The "Pilih Kota" option should be selected by default.</t>
  </si>
  <si>
    <t>TC 1.3</t>
  </si>
  <si>
    <t>Verify dynamic loading of Kecamatan dropdown based on Kota selection.</t>
  </si>
  <si>
    <t>1. Follow steps TC 1.2 to select a "Provinsi" and "Kota" (e.g., "Bandung").</t>
  </si>
  <si>
    <t>The "Kecamatan" dropdown should become enabled. 
 The "Kecamatan" dropdown should populate with a list of districts relevant to "Bandung" (or the selected city) from the API. 
 The "Pilih Kecamatan" option should be selected by default.</t>
  </si>
  <si>
    <t>TC 1.4</t>
  </si>
  <si>
    <t>Verify dynamic loading of Kelurahan dropdown based on Kecamatan selection.</t>
  </si>
  <si>
    <t>1. Follow steps TC 1.3 to select a "Provinsi", "Kota", and "Kecamatan" (e.g., "Coblong").</t>
  </si>
  <si>
    <t>The "Kelurahan" dropdown should become enabled. 
 The "Kelurahan" dropdown should populate with a list of villages/sub-districts relevant to "Coblong" (or the selected district) from the API. 
 The "Pilih Kelurahan" option should be selected by default.</t>
  </si>
  <si>
    <t>TC 1.5</t>
  </si>
  <si>
    <t>Verify a new address can be successfully added with all valid required fields and optional notes.</t>
  </si>
  <si>
    <t>1. Follow steps TC 1.4 to select all dropdowns. 
 2. Fill all required text fields with valid data: 
 - Alamat: "Jl. Contoh No. 123"
 - Kode Pos: "40123" 
 - Catatan (Opsional): "Dekat masjid"
 - Nama Penerima: "Budi Santoso"
 - Nomor Telepon: "081234567890" 
 3. Click the "Save" button.</t>
  </si>
  <si>
    <t>The user should be redirected to the "Address Management" page. 
A success message should be displayed (via modal).
The newly added address should appear in the list of addresses.</t>
  </si>
  <si>
    <t>Attempt to read property "name" on null, recheck the address controller</t>
  </si>
  <si>
    <t>Address controller has been fixed</t>
  </si>
  <si>
    <t>TC 1.6</t>
  </si>
  <si>
    <t>Verify validation for empty required fields.</t>
  </si>
  <si>
    <t>1. Reach Add Address page.
2. Click "Save" button without filling any required fields or selecting dropdowns.</t>
  </si>
  <si>
    <t>The form should not be submitted.
All required fields/dropdowns should display a red border (is-invalid class). 
Corresponding "invalid-feedback" messages (e.g., "Provinsi tidak boleh kosong.", "Alamat tidak boleh kosong.") should be displayed below each invalid field.</t>
  </si>
  <si>
    <t>TC 1.7</t>
  </si>
  <si>
    <t>Verify client-side validation for invalid "Kode Pos" format.</t>
  </si>
  <si>
    <t>1. Reach Add Address page. 
2. Fill all fields with valid data except "Kode pos".
3. Enter "123" (less than 5 digits) or "abcde" (non-numeric) in "Kode pos".
4. Click "Save" button.</t>
  </si>
  <si>
    <t>The form should not be submitted.
"Kode pos" field should display a red border and an "invalid-feedback" message indicating format error ("Kode pos harus 5 digit angka.").</t>
  </si>
  <si>
    <t>TC 1.8</t>
  </si>
  <si>
    <t>Verify validation for invalid "Nomor Telepon" format and length.</t>
  </si>
  <si>
    <t>1. Reach Add Address page.
2. Fill all fields with valid data except "Nomor Telepon".
3. Enter "123" (too short) or "abcde" (non-numeric) or "08121234567890123" (too long) in "Nomor Telepon".
4. Click "Save" button.</t>
  </si>
  <si>
    <t>The form should not be submitted.
"Nomor Telepon" field should display a red border and an "invalid-feedback" message indicating format/length error (e.g., "Nomor telepon harus angka.", "Nomor telepon minimal 10 digit.", "Nomor telepon maksimal 15 digit.").</t>
  </si>
  <si>
    <t>TC 1.9</t>
  </si>
  <si>
    <t>Verify "Cancel" button navigates back to "Address Management" page.</t>
  </si>
  <si>
    <t>1. Reach Add Address page.
2. Fill some fields (optional).
3. Click "Cancel" button.</t>
  </si>
  <si>
    <t>The user should be immediately redirected to the "Address Management" page without saving any data.</t>
  </si>
  <si>
    <t>2. Edit Address</t>
  </si>
  <si>
    <t>TC 2.1</t>
  </si>
  <si>
    <t>Verify the Edit Address page loads successfully with pre-filled data.</t>
  </si>
  <si>
    <t>1. Log in as a customer. 
 2. Navigate to the "Address Management" page. 
 3. Click the "✏️ Ubah" button for an existing address.</t>
  </si>
  <si>
    <t>The "Edit Address" page should load completely without any errors. 
 All form fields and dropdowns should be pre-filled with the current address data. 
 The correct Province, City, District, and Village should be selected in the respective dropdowns. 
 Other text fields (Alamat, Kode Pos, Catatan, Nama Penerima, Nomor Telepon) should contain their saved values. 
 All dropdowns (Kota, Kecamatan, Kelurahan) should be enabled if their parent selection is valid.</t>
  </si>
  <si>
    <t>TC 2.2</t>
  </si>
  <si>
    <t>Verify successful address update with valid changes.</t>
  </si>
  <si>
    <t>1. Follow steps TC 2.1 to reach the Edit Address page. 
 2. Modify one or more fields/dropdowns (e.g., change "Alamat" or select a different "Kecamatan"). 
 3. Click the "Save" button.</t>
  </si>
  <si>
    <t>The form should submit successfully. 
 The user should be redirected to the "Address Management" page. 
 A success message "Alamat berhasil diperbarui." should be displayed. 
 The updated address details should be reflected correctly in the list on the "Address Management" page and in the database.</t>
  </si>
  <si>
    <t>TC 2.3</t>
  </si>
  <si>
    <t>Verify validation works on Edit Address page.</t>
  </si>
  <si>
    <t>1. Follow steps TC 2.1 to reach the Edit Address page. 
 2. Modify a field to make it invalid (e.g., clear "Alamat", enter invalid "Kode Pos"). 
 3. Click the "Save" button.</t>
  </si>
  <si>
    <t>Validation errors should be displayed for the invalid fields, identical to the Add Address page validation. 
 The form should not submit.</t>
  </si>
  <si>
    <t>TC 2.4</t>
  </si>
  <si>
    <t>Verify "Cancel" button navigates back without saving changes.</t>
  </si>
  <si>
    <t>1. Follow steps TC 2.1 to reach the Edit Address page. 
 2. Make some changes to the form. 
 3. Click the "Cancel" button.</t>
  </si>
  <si>
    <t>The user should be immediately redirected to the "Address Management" page. 
 The changes made on the "Edit Address" page should not be saved or reflected in the address list.</t>
  </si>
  <si>
    <t>3. Set Main Address</t>
  </si>
  <si>
    <t>TC 3.1</t>
  </si>
  <si>
    <t>Verify changing main address when only one non-main address exists (and multiple exist).</t>
  </si>
  <si>
    <t>1. Log in as a customer. 
 2. Ensure there are at least two addresses. 
 3. Locate a non-main address. 
 4. Click the toggle switch to set it as main. 
 5. Verify the other addresses are updated correctly.</t>
  </si>
  <si>
    <t>The selected address becomes the main address. 
 The previous main address becomes a non-main address. 
 Toggle switches and delete buttons update accordingly. 
 A success modal should appear. 
 The page does not refresh.</t>
  </si>
  <si>
    <t>TC 3.2</t>
  </si>
  <si>
    <t>Verify that clicking the toggle switch on a non-default address successfully sets it as the new main address and updates UI accordingly.</t>
  </si>
  <si>
    <t>1. Log in as a customer with at least two registered addresses, one of which is currently default. 
 2. Navigate to the "Address Management" page. 
 3. Identify a non-default address. 
 4. Click the toggle switch next to this non-default address. 
 5. Observe the pop-up modal.</t>
  </si>
  <si>
    <t>An AJAX request should be sent to /set-default-address with the correct address_id.
Upon successful response:
- A success modal ("Alamat utama berhasil diubah!") should appear. 
- The "Main Address" badge of the previously default address should change to gray (#909090).
- The toggle switch of the previously default address should become unchecked. 
- The "Main Address" badge of the newly selected address should change to orange (#D96323). 
- The toggle switch of the newly selected address should become checked. 
- The database should reflect the change (is_default updated for both addresses).
 - The "Hapus" button for the new main address should become hidden. 
 - The "Hapus" button for the old main address (if it was hidden) should reappear. 
 - A success modal "Alamat utama berhasil diubah." should appear. 
 - The page should NOT refresh.</t>
  </si>
  <si>
    <t>TC 3.3</t>
  </si>
  <si>
    <t>Verify that clicking the toggle switch on the currently default (main) address displays a warning pop-up.</t>
  </si>
  <si>
    <t>1. Log in as a customer. 
 2. Navigate to the "Address Management" page. 
 3. Identify the currently default address. 
 4. Click the toggle switch next to the default address. 
 5. Observe the pop-up modal.</t>
  </si>
  <si>
    <t>A warning modal ("Alamat utama tidak bisa dinonaktifkan langsung. Pilih alamat lain sebagai utama terlebih dahulu.") should appear. 
 The toggle switch of the default address should remain checked. 
 No AJAX request should be sent.</t>
  </si>
  <si>
    <t>Manually tested, frontend only</t>
  </si>
  <si>
    <t>TC 3.4</t>
  </si>
  <si>
    <t>Verify the toggle switch functionality when only one address is registered.</t>
  </si>
  <si>
    <t>1. Log in as a customer with only one registered address. 
 2. Navigate to the "Address Management" page. 
 3. Click the toggle switch for the single address. 
 4. Observe the pop-up modal.</t>
  </si>
  <si>
    <t>The single address should already be marked as "Main Address" and its toggle should be checked. 
 A warning modal ("Alamat utama tidak bisa dinonaktifkan langsung. Pilih alamat lain sebagai utama terlebih dahulu.") should appear. 
 The toggle switch should remain checked. 
 No AJAX request should be sent.</t>
  </si>
  <si>
    <t>TC 3.5</t>
  </si>
  <si>
    <t>Verify system behavior when addressId is missing or invalid in the AJAX request (client-side validation).</t>
  </si>
  <si>
    <t>1. Log in as a customer. 
 2. Navigate to the "Address Management" page. 
 3. (Manually manipulate data-address-id of a toggle switch to be empty, null, or undefined using browser developer tools). 
 4. Click the manipulated toggle switch. 
 5. Observe the pop-up modal.</t>
  </si>
  <si>
    <t>An error modal ("Error: ID alamat tidak ditemukan untuk operasi ini. Mohon refresh halaman atau hubungi dukungan.") should appear. 
 No AJAX request should be sent. 
 The toggle switch should revert to its unchecked state.</t>
  </si>
  <si>
    <t>4. Delete Address</t>
  </si>
  <si>
    <t>TC 4.1</t>
  </si>
  <si>
    <t>Verify that clicking the delete button triggers the delete confirmation popup.</t>
  </si>
  <si>
    <t>1. Log in as a customer. 
2. Navigate to the Manage Address page. 
3. Click on the Delete button of a non-default address.</t>
  </si>
  <si>
    <t>A confirmation modal should appear asking the user to confirm the deletion.</t>
  </si>
  <si>
    <t>TC 4.2</t>
  </si>
  <si>
    <t>Verify that confirming the delete action removes the address from the list.</t>
  </si>
  <si>
    <t>1. Perform steps from TC 4.1. 
2. In the confirmation modal, click Hapus (confirm delete).</t>
  </si>
  <si>
    <t>The selected address should be removed from the list and no longer visible on the Manage Address page.
The address should be soft deleted in the database.</t>
  </si>
  <si>
    <t>TC 4.3</t>
  </si>
  <si>
    <t>Verify that canceling the delete confirmation keeps the address intact.</t>
  </si>
  <si>
    <t>1. Perform steps from TC 4.1. 
2. In the confirmation modal, click Batal (cancel).</t>
  </si>
  <si>
    <t>The address should remain in the list and no deletion occurs.</t>
  </si>
  <si>
    <t>TC 4.4</t>
  </si>
  <si>
    <t>Verify that the success modal appears after successful address deletion.</t>
  </si>
  <si>
    <t>1. Perform TC 4.2. 
2. Observe after address deletion.</t>
  </si>
  <si>
    <t>A success modal should appear confirming the deletion.</t>
  </si>
  <si>
    <t>TC 4.5</t>
  </si>
  <si>
    <t>Verify deletion of a non-main address via AJAX.</t>
  </si>
  <si>
    <t>1. Log in as a customer. 
 2. Ensure there are at least two addresses. 
 3. Locate an address that is not currently the main address. 
 4. Click the "🗑️ Hapus" button for that address. 
 5. Confirm deletion in the pop-up.</t>
  </si>
  <si>
    <t>The address card should be immediately removed from the display. 
 A success modal "Alamat berhasil dihapus." should appear. 
 The page should NOT refresh. 
 The address should be soft deleted in the database.</t>
  </si>
  <si>
    <t>TC 4.6</t>
  </si>
  <si>
    <t>Verify attempt to delete main address is prevented.</t>
  </si>
  <si>
    <t>1. Log in as a customer. 
 2. Ensure there is at least one address. 
 3. Locate the main address. 
 4. Observe the "🗑️ Hapus" button.</t>
  </si>
  <si>
    <t>The "🗑️ Hapus" button for the main address should be hidden. 
 If a user tries to force deletion (e.g., by manipulating HTML), a server-side error should prevent deletion, redirecting with an error message like "Tidak dapat menghapus alamat utama." or displaying an error modal if using AJAX.</t>
  </si>
  <si>
    <t>User Logging</t>
  </si>
  <si>
    <t>1. Check logging system flow</t>
  </si>
  <si>
    <t>Verify logging for Customer role during shopping activity</t>
  </si>
  <si>
    <t>1. Create user data: Alibaba, ali@example.com, Password123
2. Login as Alibaba
3. Visit /caterings, /catering-detail/1
4. Add one package to cart
5. Proceed to checkout page
6. Process checkout and payment
7. Ensure database in user_activities table</t>
  </si>
  <si>
    <t>Verify logging for Vendor role when managing products</t>
  </si>
  <si>
    <t>1. Create vendor account: Karen, karen@vendor.com, VendorPass123
2. Create vendor data: userId Karen, Karen Store
3. Login as Karen
4. Access /cateringHomePage
5. Access /manageCateringPackage
6. Add new package via POST /manageCateringPackage
7. Visit /manageOrder</t>
  </si>
  <si>
    <t>Verify logging for Admin on critical action like banning a user</t>
  </si>
  <si>
    <t>1. Login as admin
2. Access /admin-dashboard
3. Delete payment method via DELETE</t>
  </si>
  <si>
    <t>04-08-2025</t>
  </si>
  <si>
    <t>category controller log activity admin hasn't been added</t>
  </si>
  <si>
    <t>2. Check logging constraints</t>
  </si>
  <si>
    <t>Check that guest users don’t generate activity logs</t>
  </si>
  <si>
    <t>1. Access /home or /admin-dashboard without login</t>
  </si>
  <si>
    <t>3. Check logging page access control</t>
  </si>
  <si>
    <t>Ensure Admin can access User Activity Log page</t>
  </si>
  <si>
    <t>1. Login as admin
2. Navigate to /admin-dashboard
3. Access logging page</t>
  </si>
  <si>
    <t>Check that non-admin user cannot access activity log page</t>
  </si>
  <si>
    <t>1. Login as Customer
2. Access logging page</t>
  </si>
  <si>
    <t>redirected to homepage and No user_activities data is exposed</t>
  </si>
  <si>
    <t>4. Check recent logging activities in admin dashboard</t>
  </si>
  <si>
    <t>Check if the log displayed correctly in admin dashboard</t>
  </si>
  <si>
    <t>1. Log in as Admin
2. Navigate to the User Activity Log page
3. Observe the log table displaying recent user activities
4. Cross-check the latest user actions in the user_activities database table
5. Confirm log entries are up to date</t>
  </si>
  <si>
    <t>Show recent user activity logs</t>
  </si>
  <si>
    <t>1. Manage Package in Cart</t>
  </si>
  <si>
    <t>Customer can add packages to cart</t>
  </si>
  <si>
    <t>1. Login as a customer.
2. On a vendor's page, select a package and a quantity.
3. Click "Add to Cart."</t>
  </si>
  <si>
    <t>The cart icon or summary updates to reflect the added items and total price.</t>
  </si>
  <si>
    <t>Decrease quantity to 0</t>
  </si>
  <si>
    <t>1. Log in as a customer.
2. Add an item to the cart.
3. Go to the cart page, change the item's quantity to "0," and update the cart.</t>
  </si>
  <si>
    <t>The item is removed from the cart, and the cart total becomes zero.</t>
  </si>
  <si>
    <t>Add different packages to cart</t>
  </si>
  <si>
    <t>1. Log in as a customer.
2. Add multiple different packages from various vendors to the cart.</t>
  </si>
  <si>
    <t>All selected packages are correctly displayed in the cart with their respective quantities and prices.</t>
  </si>
  <si>
    <t>Price reflects selected package &amp; type</t>
  </si>
  <si>
    <t>1. Log in as a customer.
2. Select a package, then choose different meal types (e.g., "Standard," "Vegetarian") within that package.</t>
  </si>
  <si>
    <t>The cart's total price accurately reflects the sum of all chosen meal types within the package.</t>
  </si>
  <si>
    <t>2. Checkout details</t>
  </si>
  <si>
    <t>Display order details correctly</t>
  </si>
  <si>
    <t>1. Log in as a customer.
2. Add items to the cart.
3. Navigate to the checkout or payment page for a specific vendor.</t>
  </si>
  <si>
    <t>The checkout page correctly displays the package names, quantities, and selected dates for the order.</t>
  </si>
  <si>
    <t>Package quantity reflects cart</t>
  </si>
  <si>
    <t>1. Log in as a customer, add items to the cart, and complete an order.
2. Navigate to the order details page for the completed order.</t>
  </si>
  <si>
    <t>The order details page correctly shows the package names and the final formatted total price.</t>
  </si>
  <si>
    <t>Passed on 16 July 2025</t>
  </si>
  <si>
    <t>Price matches package x quantity</t>
  </si>
  <si>
    <t>1. Log in as a customer.
2. Add various items with different quantities to the cart.</t>
  </si>
  <si>
    <t>The cart's total price is precisely calculated based on the quantity and price of each item.</t>
  </si>
  <si>
    <t>Address is displayed</t>
  </si>
  <si>
    <t>1. Log in as a customer with a saved delivery address.
2. Add an item to the cart.
3. Navigate to the checkout or payment page.</t>
  </si>
  <si>
    <t>The checkout page displays the customer's full saved delivery address.</t>
  </si>
  <si>
    <t>Still not connected to backend</t>
  </si>
  <si>
    <t>Payment method selection (Wellpay)</t>
  </si>
  <si>
    <t>1. Log in as a customer with sufficient Wellpay balance.
2. Add items to the cart.
3. On the checkout page, select "Wellpay" as the payment method and enter the Wellpay password.</t>
  </si>
  <si>
    <t>The order is successfully placed, and the Wellpay balance is correctly deducted.</t>
  </si>
  <si>
    <t>Payment method selection (BCA Virtual Account)</t>
  </si>
  <si>
    <t>1. Log in as a customer.
2. Add items to the cart.
3. On the checkout page, select "BCA Virtual Account" as the payment method.</t>
  </si>
  <si>
    <t>The order is successfully placed and recorded with BCA Virtual Account as the payment type.</t>
  </si>
  <si>
    <t>Submit without selecting payment method</t>
  </si>
  <si>
    <t>1. Log in as a customer.
2. Add items to the cart.
3. Attempt to submit the order without selecting any payment method.</t>
  </si>
  <si>
    <t>An error message appears, prompting the user to select a payment method.</t>
  </si>
  <si>
    <t>3. WellPay</t>
  </si>
  <si>
    <t>Show correct balance after top-up</t>
  </si>
  <si>
    <t>1. Log in as a customer.
2. Navigate to the Wellpay top-up section, enter a valid amount, and confirm with the password.</t>
  </si>
  <si>
    <t>The Wellpay balance correctly increases after the successful top-up.</t>
  </si>
  <si>
    <t>Top-up amount below minimum (under Rp 1.000)</t>
  </si>
  <si>
    <t>1. Log in as a customer.
2. Attempt to top up Wellpay with an amount less than Rp 1,000.</t>
  </si>
  <si>
    <t>An error message appears, preventing the top-up and indicating the minimum amount requirement.</t>
  </si>
  <si>
    <t>Top-up amount above maximum (above Rp 20.000.000)</t>
  </si>
  <si>
    <t>1. Log in as a customer.
2. Attempt to top up Wellpay with an amount greater than Rp 20,000,000.</t>
  </si>
  <si>
    <t>An error message appears, preventing the top-up and indicating the maximum amount limit.</t>
  </si>
  <si>
    <t>Incorrect password</t>
  </si>
  <si>
    <t>1. Log in as a customer.
2. Add items to the cart.
3. When attempting to pay with Wellpay, enter an incorrect password.</t>
  </si>
  <si>
    <t>Payment fails, and an error message indicates an incorrect password.</t>
  </si>
  <si>
    <t>Insufficient wellpay balance for order payment</t>
  </si>
  <si>
    <t>1. Log in as a customer with a low Wellpay balance.
2. Add an item to the cart that costs more than the current balance.
3. Attempt to pay for the order using Wellpay</t>
  </si>
  <si>
    <t>Payment fails, and a message indicates "Insufficient Wellpay balance."</t>
  </si>
  <si>
    <t>Submit with all valid fields filled correctly</t>
  </si>
  <si>
    <t>All fields valid</t>
  </si>
  <si>
    <t>Form submits successfully</t>
  </si>
  <si>
    <t>Submit without vendor logo</t>
  </si>
  <si>
    <t>No file uploaded</t>
  </si>
  <si>
    <t>Error: "Vendor logo is required."</t>
  </si>
  <si>
    <t>Submit with invalid logo type (e.g., .pdf)</t>
  </si>
  <si>
    <t>PDF file uploaded</t>
  </si>
  <si>
    <t>Error: "Only JPG, JPEG, or PNG files are allowed."</t>
  </si>
  <si>
    <t>Submit without vendor name</t>
  </si>
  <si>
    <t>Vendor name empty</t>
  </si>
  <si>
    <t>Error: "Vendor name is required."</t>
  </si>
  <si>
    <t>Breakfast end time before or same as start time</t>
  </si>
  <si>
    <t>06:00 – 10:00</t>
  </si>
  <si>
    <t>Error: "End time must be after start."</t>
  </si>
  <si>
    <t>Lunch end time before or same as start time</t>
  </si>
  <si>
    <t>12:00 – 12:00</t>
  </si>
  <si>
    <t>Dinner end time before or same as start time</t>
  </si>
  <si>
    <t>18:00 – 17:30</t>
  </si>
  <si>
    <t>Province not selected</t>
  </si>
  <si>
    <t>Province = ''</t>
  </si>
  <si>
    <t>Error: "Province is required."</t>
  </si>
  <si>
    <t>City not selected</t>
  </si>
  <si>
    <t>City = ''</t>
  </si>
  <si>
    <t>Error: "City is required."</t>
  </si>
  <si>
    <t>District not selected</t>
  </si>
  <si>
    <t>District = ''</t>
  </si>
  <si>
    <t>Error: "District is required."</t>
  </si>
  <si>
    <t>Village not selected</t>
  </si>
  <si>
    <t>Village = ''</t>
  </si>
  <si>
    <t>Error: "Village is required."</t>
  </si>
  <si>
    <t>Invalid Zip Code (empty)</t>
  </si>
  <si>
    <t>Zip = ''</t>
  </si>
  <si>
    <t>Error: "Zip Code is required."</t>
  </si>
  <si>
    <t>Invalid Zip Code (not 5 digits)</t>
  </si>
  <si>
    <t>Zip = '1234'</t>
  </si>
  <si>
    <t>Error: "Zip code must be 5 digits."</t>
  </si>
  <si>
    <t>Phone number empty</t>
  </si>
  <si>
    <t>Phone = ''</t>
  </si>
  <si>
    <t>Error: "Phone number is required."</t>
  </si>
  <si>
    <t>TC15</t>
  </si>
  <si>
    <t>Phone number doesn't start with '08'</t>
  </si>
  <si>
    <t>Phone = '07123456789'</t>
  </si>
  <si>
    <t>Error: "Phone number must start with "08"."</t>
  </si>
  <si>
    <t>pass</t>
  </si>
  <si>
    <t>TC16</t>
  </si>
  <si>
    <t>Phone number too short</t>
  </si>
  <si>
    <t>Phone = '08123'</t>
  </si>
  <si>
    <t>Error: "Phone number length must be between 11 and 14 digits."</t>
  </si>
  <si>
    <t>TC17</t>
  </si>
  <si>
    <t>Phone number too long</t>
  </si>
  <si>
    <t>Phone = '0812345678912345'</t>
  </si>
  <si>
    <t>TC18</t>
  </si>
  <si>
    <t>Address empty</t>
  </si>
  <si>
    <t>Address = ''</t>
  </si>
  <si>
    <t>Error: "Address is required."</t>
  </si>
  <si>
    <t>TC19</t>
  </si>
  <si>
    <t>Change a dropdown selection after initial error</t>
  </si>
  <si>
    <t>User selects valid province after error</t>
  </si>
  <si>
    <t>Error message disappears dynamically</t>
  </si>
  <si>
    <t>TC20</t>
  </si>
  <si>
    <t>Submit with some optional fields empty (e.g., times) but required fields valid</t>
  </si>
  <si>
    <t>Times blank, rest valid</t>
  </si>
  <si>
    <t>Form submits successfully if not validated</t>
  </si>
  <si>
    <t>Vendor Homepage (Dashboard)</t>
  </si>
  <si>
    <t>Display welcome banner and delivery schedule correctly</t>
  </si>
  <si>
    <t>1. Register a new user:
  - Email: vendor1@mail.com
  - Name: Green Catering
  - Password: Test@1234
2. Login
3. Create catering data with:
  - Name: Green Catering
  - Delivery times: 06:30, 11:30, 17:30
  - Address and phone fields filled
4. Open Catering Home Page</t>
  </si>
  <si>
    <t>The welcome text and all meal delivery time cards display correctly.</t>
  </si>
  <si>
    <t>Correctly list meal orders under each time slot</t>
  </si>
  <si>
    <t>1. Login as Green Catering
2. Create 3 packages:
  - "Protein Pack A" (Morning), "Vegan Delight" (Afternoon), "Energy Bowl" (Evening)
3. Place orders for today:
  - Morning: 2 × Protein Pack A
  - Afternoon: 1 × Vegan Delight
  - Evening: 3 × Energy Bowl
4. Open Catering Home Page</t>
  </si>
  <si>
    <t>Meal cards correctly list the quantity and names of ordered packages under each time slot.</t>
  </si>
  <si>
    <t>Display "No orders yet" if no package is ordered in a slot</t>
  </si>
  <si>
    <t>1. Login as Green Catering
2. Do not put order for this catering
3. Open Catering Home Page</t>
  </si>
  <si>
    <t>All meal cards display a "No orders yet" message.</t>
  </si>
  <si>
    <t>Render weekly sales chart with net revenue</t>
  </si>
  <si>
    <t>1. Login as Green Catering
2. Place 4 paid orders on different weeks of current month:
  - Week 1: Rp100,000
  - Week 2: Rp200,000
  - Week 3: Rp0
  - Week 4: Rp400,000
3. Open Catering Home Page</t>
  </si>
  <si>
    <t>The weekly sales chart accurately displays net revenue for each week after fee deduction.</t>
  </si>
  <si>
    <t>Handle empty chart when no payments are made</t>
  </si>
  <si>
    <t>1. Login as Green Catering
2. Ensure no completed &amp; paid orders this month
3. Open Catering Home Page</t>
  </si>
  <si>
    <t>The weekly sales chart displays all points as Rp0.</t>
  </si>
  <si>
    <t>Restrict access for non-vendor roles and guest users</t>
  </si>
  <si>
    <t>1. Login as a Customer
2. Access Catering Home Page
→ Expected: redirect to /home
3. Do not login (guest)
4. Access Catering Home Page</t>
  </si>
  <si>
    <t>Customer roles are redirected to /home, and guest users are redirected to /login.</t>
  </si>
  <si>
    <t>View All Vendor</t>
  </si>
  <si>
    <t>1. Check Admin can View All Vendors</t>
  </si>
  <si>
    <t>1. Login as Admin
2. Navigate to the Admin Dashboard
3. Click on "All Vendors" in navigation tab</t>
  </si>
  <si>
    <t>04-07-2025</t>
  </si>
  <si>
    <t>Check when no vendors exist</t>
  </si>
  <si>
    <t>06-07-2025</t>
  </si>
  <si>
    <t>1. Factory create 1 known vendor - name: Test Vendor A
2. Ensure in "All Vendors" page</t>
  </si>
  <si>
    <t>Handle long/special character vendor names</t>
  </si>
  <si>
    <t>1. Create a vendor with name: @Mega&amp;Co.™"&lt;Test&gt;"VeryLongName......
2. GET admin/vendors</t>
  </si>
  <si>
    <t>Assert the special characters and long name are rendered safely in view (not HTML-broken, escaped properly)</t>
  </si>
  <si>
    <t>3 rows are inserted in user_activities</t>
  </si>
  <si>
    <t>1 rows logging added</t>
  </si>
  <si>
    <t>2 rows logged</t>
  </si>
  <si>
    <t>Redirected to login and no log made</t>
  </si>
  <si>
    <t>Page displays a table of logs with columns: User, Role, URL, method, IP, Accessed 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</si>
</sst>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d\ mmm\ yyyy"/>
    <numFmt numFmtId="166" formatCode="d\-m\-yyyy"/>
  </numFmts>
  <fonts count="9" x14ac:knownFonts="1">
    <font>
      <sz val="10"/>
      <color rgb="FF000000"/>
      <name val="Arial"/>
      <scheme val="minor"/>
    </font>
    <font>
      <sz val="10"/>
      <color theme="1"/>
      <name val="Arial"/>
      <scheme val="minor"/>
    </font>
    <font>
      <sz val="14"/>
      <color theme="1"/>
      <name val="Tahoma"/>
    </font>
    <font>
      <sz val="10"/>
      <color theme="1"/>
      <name val="Tahoma"/>
    </font>
    <font>
      <sz val="11"/>
      <color theme="1"/>
      <name val="Tahoma"/>
    </font>
    <font>
      <sz val="10"/>
      <name val="Arial"/>
    </font>
    <font>
      <b/>
      <sz val="11"/>
      <color rgb="FFFFFFFF"/>
      <name val="Tahoma"/>
    </font>
    <font>
      <b/>
      <sz val="10"/>
      <color theme="1"/>
      <name val="Tahoma"/>
    </font>
    <font>
      <sz val="10"/>
      <color theme="1"/>
      <name val="Arial"/>
    </font>
  </fonts>
  <fills count="10">
    <fill>
      <patternFill patternType="none"/>
    </fill>
    <fill>
      <patternFill patternType="gray125"/>
    </fill>
    <fill>
      <patternFill patternType="solid">
        <fgColor rgb="FFFFE599"/>
        <bgColor rgb="FFFFE599"/>
      </patternFill>
    </fill>
    <fill>
      <patternFill patternType="solid">
        <fgColor rgb="FFFCE5CD"/>
        <bgColor rgb="FFFCE5CD"/>
      </patternFill>
    </fill>
    <fill>
      <patternFill patternType="solid">
        <fgColor rgb="FF00FF00"/>
        <bgColor rgb="FF00FF00"/>
      </patternFill>
    </fill>
    <fill>
      <patternFill patternType="solid">
        <fgColor rgb="FFFF0000"/>
        <bgColor rgb="FFFF0000"/>
      </patternFill>
    </fill>
    <fill>
      <patternFill patternType="solid">
        <fgColor rgb="FFFFD966"/>
        <bgColor rgb="FFFFD966"/>
      </patternFill>
    </fill>
    <fill>
      <patternFill patternType="solid">
        <fgColor rgb="FFF1C232"/>
        <bgColor rgb="FFF1C232"/>
      </patternFill>
    </fill>
    <fill>
      <patternFill patternType="solid">
        <fgColor rgb="FF184F00"/>
        <bgColor rgb="FF184F00"/>
      </patternFill>
    </fill>
    <fill>
      <patternFill patternType="solid">
        <fgColor rgb="FFD9EAD3"/>
        <bgColor rgb="FFD9EAD3"/>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58">
    <xf numFmtId="0" fontId="0" fillId="0" borderId="0" xfId="0"/>
    <xf numFmtId="0" fontId="1" fillId="0" borderId="0" xfId="0" applyFont="1"/>
    <xf numFmtId="0" fontId="1" fillId="2" borderId="1" xfId="0" applyFont="1" applyFill="1" applyBorder="1" applyAlignment="1">
      <alignment horizontal="center"/>
    </xf>
    <xf numFmtId="0" fontId="1" fillId="3" borderId="1" xfId="0" applyFont="1" applyFill="1" applyBorder="1" applyAlignment="1">
      <alignment horizontal="center"/>
    </xf>
    <xf numFmtId="0" fontId="1" fillId="4" borderId="1" xfId="0" applyFont="1" applyFill="1" applyBorder="1"/>
    <xf numFmtId="0" fontId="1" fillId="5" borderId="1" xfId="0" applyFont="1" applyFill="1" applyBorder="1"/>
    <xf numFmtId="0" fontId="1" fillId="0" borderId="1" xfId="0" applyFont="1" applyBorder="1" applyAlignment="1">
      <alignment wrapText="1"/>
    </xf>
    <xf numFmtId="0" fontId="1" fillId="0" borderId="1" xfId="0" applyFont="1" applyBorder="1"/>
    <xf numFmtId="0" fontId="1" fillId="6" borderId="1" xfId="0" applyFont="1" applyFill="1" applyBorder="1"/>
    <xf numFmtId="0" fontId="1" fillId="7" borderId="1" xfId="0" applyFont="1" applyFill="1" applyBorder="1"/>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vertical="center" wrapText="1"/>
    </xf>
    <xf numFmtId="0" fontId="4" fillId="0" borderId="1" xfId="0" applyFont="1" applyBorder="1" applyAlignment="1">
      <alignment vertical="center" wrapText="1"/>
    </xf>
    <xf numFmtId="0" fontId="4" fillId="0" borderId="0" xfId="0" applyFont="1" applyAlignment="1">
      <alignment horizontal="center" vertical="center" wrapText="1"/>
    </xf>
    <xf numFmtId="0" fontId="4" fillId="0" borderId="0" xfId="0" applyFont="1" applyAlignment="1">
      <alignment vertical="center" wrapText="1"/>
    </xf>
    <xf numFmtId="0" fontId="3" fillId="0" borderId="1" xfId="0" applyFont="1" applyBorder="1" applyAlignment="1">
      <alignment horizontal="right" vertical="center" wrapText="1"/>
    </xf>
    <xf numFmtId="0" fontId="3" fillId="0" borderId="1" xfId="0" applyFont="1" applyBorder="1" applyAlignment="1">
      <alignment horizontal="center" vertical="center" wrapText="1"/>
    </xf>
    <xf numFmtId="0" fontId="6" fillId="8" borderId="1" xfId="0" applyFont="1" applyFill="1" applyBorder="1" applyAlignment="1">
      <alignment horizontal="center" vertical="center" wrapText="1"/>
    </xf>
    <xf numFmtId="0" fontId="3" fillId="0" borderId="1" xfId="0" applyFont="1" applyBorder="1" applyAlignment="1">
      <alignment vertical="center" wrapText="1"/>
    </xf>
    <xf numFmtId="164" fontId="3" fillId="0" borderId="1" xfId="0" applyNumberFormat="1" applyFont="1" applyBorder="1" applyAlignment="1">
      <alignment horizontal="center" vertical="center" wrapText="1"/>
    </xf>
    <xf numFmtId="0" fontId="3" fillId="0" borderId="1" xfId="0" quotePrefix="1" applyFont="1" applyBorder="1" applyAlignment="1">
      <alignment horizontal="center" vertical="center" wrapText="1"/>
    </xf>
    <xf numFmtId="0" fontId="3" fillId="0" borderId="1" xfId="0" applyFont="1" applyBorder="1" applyAlignment="1">
      <alignment vertical="top" wrapText="1"/>
    </xf>
    <xf numFmtId="0" fontId="1" fillId="0" borderId="1" xfId="0" applyFont="1" applyBorder="1" applyAlignment="1">
      <alignment vertical="center" wrapText="1"/>
    </xf>
    <xf numFmtId="164" fontId="1" fillId="0" borderId="1"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3" fillId="0" borderId="0" xfId="0" applyFont="1" applyAlignment="1">
      <alignment vertical="top" wrapText="1"/>
    </xf>
    <xf numFmtId="0" fontId="1" fillId="0" borderId="0" xfId="0" applyFont="1" applyAlignment="1">
      <alignment horizontal="center" vertical="center" wrapText="1"/>
    </xf>
    <xf numFmtId="164" fontId="1" fillId="0" borderId="0" xfId="0" applyNumberFormat="1" applyFont="1" applyAlignment="1">
      <alignment horizontal="center" vertical="center" wrapText="1"/>
    </xf>
    <xf numFmtId="0" fontId="8" fillId="0" borderId="1" xfId="0" applyFont="1" applyBorder="1" applyAlignment="1">
      <alignment vertical="center"/>
    </xf>
    <xf numFmtId="0" fontId="3" fillId="0" borderId="5" xfId="0" applyFont="1" applyBorder="1" applyAlignment="1">
      <alignment vertical="center" wrapText="1"/>
    </xf>
    <xf numFmtId="164" fontId="3" fillId="0" borderId="5" xfId="0" applyNumberFormat="1" applyFont="1" applyBorder="1" applyAlignment="1">
      <alignment horizontal="center" vertical="center" wrapText="1"/>
    </xf>
    <xf numFmtId="164" fontId="3" fillId="0" borderId="0" xfId="0" applyNumberFormat="1" applyFont="1" applyAlignment="1">
      <alignment horizontal="center" vertical="center" wrapText="1"/>
    </xf>
    <xf numFmtId="0" fontId="7" fillId="0" borderId="0" xfId="0" applyFont="1" applyAlignment="1">
      <alignment vertical="center" wrapText="1"/>
    </xf>
    <xf numFmtId="0" fontId="1" fillId="0" borderId="0" xfId="0" applyFont="1" applyAlignment="1">
      <alignment vertical="center" wrapText="1"/>
    </xf>
    <xf numFmtId="165" fontId="3" fillId="0" borderId="1" xfId="0" applyNumberFormat="1" applyFont="1" applyBorder="1" applyAlignment="1">
      <alignment horizontal="center" vertical="center" wrapText="1"/>
    </xf>
    <xf numFmtId="166" fontId="3" fillId="0" borderId="1" xfId="0" applyNumberFormat="1" applyFont="1" applyBorder="1" applyAlignment="1">
      <alignment horizontal="center" vertical="center" wrapText="1"/>
    </xf>
    <xf numFmtId="165" fontId="3" fillId="0" borderId="1" xfId="0" quotePrefix="1" applyNumberFormat="1" applyFont="1" applyBorder="1" applyAlignment="1">
      <alignment horizontal="center" vertical="center" wrapText="1"/>
    </xf>
    <xf numFmtId="0" fontId="8" fillId="0" borderId="0" xfId="0" applyFont="1"/>
    <xf numFmtId="0" fontId="0" fillId="0" borderId="0" xfId="0" applyAlignment="1">
      <alignment wrapText="1"/>
    </xf>
    <xf numFmtId="0" fontId="7" fillId="9" borderId="2" xfId="0" applyFont="1" applyFill="1" applyBorder="1" applyAlignment="1">
      <alignment vertical="center" wrapText="1"/>
    </xf>
    <xf numFmtId="0" fontId="5" fillId="0" borderId="3" xfId="0" applyFont="1" applyBorder="1" applyAlignment="1">
      <alignment wrapText="1"/>
    </xf>
    <xf numFmtId="0" fontId="5" fillId="0" borderId="4" xfId="0" applyFont="1" applyBorder="1" applyAlignment="1">
      <alignment wrapText="1"/>
    </xf>
    <xf numFmtId="0" fontId="2" fillId="0" borderId="0" xfId="0" applyFont="1" applyAlignment="1">
      <alignment horizontal="center" vertical="center" wrapText="1"/>
    </xf>
    <xf numFmtId="0" fontId="0" fillId="0" borderId="0" xfId="0" applyAlignment="1">
      <alignment wrapText="1"/>
    </xf>
    <xf numFmtId="0" fontId="4" fillId="0" borderId="2" xfId="0" applyFont="1" applyBorder="1" applyAlignment="1">
      <alignment horizontal="left" vertical="center" wrapText="1"/>
    </xf>
    <xf numFmtId="0" fontId="3" fillId="6" borderId="2" xfId="0" applyFont="1" applyFill="1" applyBorder="1" applyAlignment="1">
      <alignment vertical="center" wrapText="1"/>
    </xf>
    <xf numFmtId="0" fontId="5" fillId="0" borderId="3" xfId="0" applyFont="1" applyBorder="1"/>
    <xf numFmtId="0" fontId="5" fillId="0" borderId="4" xfId="0" applyFont="1" applyBorder="1"/>
    <xf numFmtId="0" fontId="0" fillId="0" borderId="0" xfId="0"/>
    <xf numFmtId="0" fontId="7" fillId="9" borderId="0" xfId="0" applyFont="1" applyFill="1" applyAlignment="1">
      <alignment vertical="center" wrapText="1"/>
    </xf>
    <xf numFmtId="0" fontId="3" fillId="6" borderId="0" xfId="0" applyFont="1" applyFill="1" applyAlignment="1">
      <alignment vertical="center" wrapText="1"/>
    </xf>
    <xf numFmtId="0" fontId="3" fillId="0" borderId="5" xfId="0" applyFont="1" applyBorder="1" applyAlignment="1">
      <alignment vertical="center" wrapText="1"/>
    </xf>
    <xf numFmtId="0" fontId="5" fillId="0" borderId="6" xfId="0" applyFont="1" applyBorder="1"/>
    <xf numFmtId="0" fontId="7" fillId="6" borderId="0" xfId="0" applyFont="1" applyFill="1" applyAlignment="1">
      <alignment vertical="center" wrapText="1"/>
    </xf>
    <xf numFmtId="0" fontId="7" fillId="9" borderId="2" xfId="0" applyFont="1" applyFill="1" applyBorder="1" applyAlignment="1">
      <alignment wrapText="1"/>
    </xf>
    <xf numFmtId="0" fontId="3" fillId="0" borderId="5" xfId="0" quotePrefix="1"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7</xdr:col>
      <xdr:colOff>238125</xdr:colOff>
      <xdr:row>2</xdr:row>
      <xdr:rowOff>142875</xdr:rowOff>
    </xdr:from>
    <xdr:ext cx="4876800" cy="2057400"/>
    <xdr:pic>
      <xdr:nvPicPr>
        <xdr:cNvPr id="2" name="image1.png" title="Gambar">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238125</xdr:colOff>
      <xdr:row>13</xdr:row>
      <xdr:rowOff>209550</xdr:rowOff>
    </xdr:from>
    <xdr:ext cx="9944100" cy="3933825"/>
    <xdr:pic>
      <xdr:nvPicPr>
        <xdr:cNvPr id="3" name="image2.png" title="Gambar">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2:F998"/>
  <sheetViews>
    <sheetView workbookViewId="0"/>
  </sheetViews>
  <sheetFormatPr defaultColWidth="12.6328125" defaultRowHeight="15.75" customHeight="1" x14ac:dyDescent="0.25"/>
  <cols>
    <col min="1" max="1" width="26.453125" customWidth="1"/>
  </cols>
  <sheetData>
    <row r="2" spans="1:6" ht="15.75" customHeight="1" x14ac:dyDescent="0.25">
      <c r="A2" s="1" t="s">
        <v>0</v>
      </c>
      <c r="B2" s="1"/>
    </row>
    <row r="3" spans="1:6" ht="15.75" customHeight="1" x14ac:dyDescent="0.25">
      <c r="A3" s="2" t="s">
        <v>1</v>
      </c>
      <c r="B3" s="2" t="s">
        <v>2</v>
      </c>
      <c r="C3" s="3" t="s">
        <v>3</v>
      </c>
      <c r="D3" s="4" t="s">
        <v>4</v>
      </c>
      <c r="E3" s="5" t="s">
        <v>5</v>
      </c>
    </row>
    <row r="4" spans="1:6" ht="15.75" customHeight="1" x14ac:dyDescent="0.25">
      <c r="A4" s="6" t="s">
        <v>6</v>
      </c>
      <c r="B4" s="7" t="b">
        <v>1</v>
      </c>
      <c r="C4" s="8" t="s">
        <v>7</v>
      </c>
      <c r="D4" s="7">
        <f>COUNTIF(B4:B30,TRUE)</f>
        <v>27</v>
      </c>
      <c r="E4" s="7">
        <f>COUNTIF(B4:B30,FALSE)</f>
        <v>0</v>
      </c>
      <c r="F4" s="1" t="s">
        <v>8</v>
      </c>
    </row>
    <row r="5" spans="1:6" ht="15.75" customHeight="1" x14ac:dyDescent="0.25">
      <c r="A5" s="6" t="s">
        <v>9</v>
      </c>
      <c r="B5" s="7" t="b">
        <v>1</v>
      </c>
      <c r="C5" s="8" t="s">
        <v>7</v>
      </c>
    </row>
    <row r="6" spans="1:6" ht="15.75" customHeight="1" x14ac:dyDescent="0.25">
      <c r="A6" s="6" t="s">
        <v>10</v>
      </c>
      <c r="B6" s="7" t="b">
        <v>1</v>
      </c>
      <c r="C6" s="8" t="s">
        <v>7</v>
      </c>
    </row>
    <row r="7" spans="1:6" ht="15.75" customHeight="1" x14ac:dyDescent="0.25">
      <c r="A7" s="6" t="s">
        <v>11</v>
      </c>
      <c r="B7" s="7" t="b">
        <v>1</v>
      </c>
      <c r="C7" s="8" t="s">
        <v>7</v>
      </c>
    </row>
    <row r="8" spans="1:6" ht="15.75" customHeight="1" x14ac:dyDescent="0.25">
      <c r="A8" s="6" t="s">
        <v>12</v>
      </c>
      <c r="B8" s="7" t="b">
        <v>1</v>
      </c>
      <c r="C8" s="8" t="s">
        <v>7</v>
      </c>
    </row>
    <row r="9" spans="1:6" ht="15.75" customHeight="1" x14ac:dyDescent="0.25">
      <c r="A9" s="6" t="s">
        <v>13</v>
      </c>
      <c r="B9" s="7" t="b">
        <v>1</v>
      </c>
      <c r="C9" s="8" t="s">
        <v>7</v>
      </c>
    </row>
    <row r="10" spans="1:6" ht="15.75" customHeight="1" x14ac:dyDescent="0.25">
      <c r="A10" s="6" t="s">
        <v>14</v>
      </c>
      <c r="B10" s="7" t="b">
        <v>1</v>
      </c>
      <c r="C10" s="8" t="s">
        <v>7</v>
      </c>
    </row>
    <row r="11" spans="1:6" ht="15.75" customHeight="1" x14ac:dyDescent="0.25">
      <c r="A11" s="6" t="s">
        <v>15</v>
      </c>
      <c r="B11" s="7" t="b">
        <v>1</v>
      </c>
      <c r="C11" s="7" t="s">
        <v>16</v>
      </c>
    </row>
    <row r="12" spans="1:6" ht="15.75" customHeight="1" x14ac:dyDescent="0.25">
      <c r="A12" s="6" t="s">
        <v>17</v>
      </c>
      <c r="B12" s="7" t="b">
        <v>1</v>
      </c>
      <c r="C12" s="8" t="s">
        <v>7</v>
      </c>
    </row>
    <row r="13" spans="1:6" ht="15.75" customHeight="1" x14ac:dyDescent="0.25">
      <c r="A13" s="6" t="s">
        <v>18</v>
      </c>
      <c r="B13" s="7" t="b">
        <v>1</v>
      </c>
      <c r="C13" s="7" t="s">
        <v>16</v>
      </c>
    </row>
    <row r="14" spans="1:6" ht="15.75" customHeight="1" x14ac:dyDescent="0.25">
      <c r="A14" s="6" t="s">
        <v>19</v>
      </c>
      <c r="B14" s="7" t="b">
        <v>1</v>
      </c>
      <c r="C14" s="8" t="s">
        <v>7</v>
      </c>
    </row>
    <row r="15" spans="1:6" ht="15.75" customHeight="1" x14ac:dyDescent="0.25">
      <c r="A15" s="6" t="s">
        <v>20</v>
      </c>
      <c r="B15" s="7" t="b">
        <v>1</v>
      </c>
      <c r="C15" s="8" t="s">
        <v>7</v>
      </c>
    </row>
    <row r="16" spans="1:6" ht="15.75" customHeight="1" x14ac:dyDescent="0.25">
      <c r="A16" s="6" t="s">
        <v>21</v>
      </c>
      <c r="B16" s="7" t="b">
        <v>1</v>
      </c>
      <c r="C16" s="8" t="s">
        <v>7</v>
      </c>
    </row>
    <row r="17" spans="1:3" ht="15.75" customHeight="1" x14ac:dyDescent="0.25">
      <c r="A17" s="6" t="s">
        <v>22</v>
      </c>
      <c r="B17" s="7" t="b">
        <v>1</v>
      </c>
      <c r="C17" s="8" t="s">
        <v>7</v>
      </c>
    </row>
    <row r="18" spans="1:3" ht="15.75" customHeight="1" x14ac:dyDescent="0.25">
      <c r="A18" s="6" t="s">
        <v>23</v>
      </c>
      <c r="B18" s="7" t="b">
        <v>1</v>
      </c>
      <c r="C18" s="8" t="s">
        <v>7</v>
      </c>
    </row>
    <row r="19" spans="1:3" ht="15.75" customHeight="1" x14ac:dyDescent="0.25">
      <c r="A19" s="6" t="s">
        <v>24</v>
      </c>
      <c r="B19" s="7" t="b">
        <v>1</v>
      </c>
      <c r="C19" s="7" t="s">
        <v>16</v>
      </c>
    </row>
    <row r="20" spans="1:3" ht="15.75" customHeight="1" x14ac:dyDescent="0.25">
      <c r="A20" s="6" t="s">
        <v>25</v>
      </c>
      <c r="B20" s="7" t="b">
        <v>1</v>
      </c>
      <c r="C20" s="7" t="s">
        <v>16</v>
      </c>
    </row>
    <row r="21" spans="1:3" ht="15.75" customHeight="1" x14ac:dyDescent="0.25">
      <c r="A21" s="6" t="s">
        <v>26</v>
      </c>
      <c r="B21" s="7" t="b">
        <v>1</v>
      </c>
      <c r="C21" s="7" t="s">
        <v>16</v>
      </c>
    </row>
    <row r="22" spans="1:3" ht="15.75" customHeight="1" x14ac:dyDescent="0.25">
      <c r="A22" s="6" t="s">
        <v>27</v>
      </c>
      <c r="B22" s="7" t="b">
        <v>1</v>
      </c>
      <c r="C22" s="7" t="s">
        <v>16</v>
      </c>
    </row>
    <row r="23" spans="1:3" ht="15.75" customHeight="1" x14ac:dyDescent="0.25">
      <c r="A23" s="6" t="s">
        <v>28</v>
      </c>
      <c r="B23" s="7" t="b">
        <v>1</v>
      </c>
      <c r="C23" s="7" t="s">
        <v>16</v>
      </c>
    </row>
    <row r="24" spans="1:3" ht="15.75" customHeight="1" x14ac:dyDescent="0.25">
      <c r="A24" s="6" t="s">
        <v>29</v>
      </c>
      <c r="B24" s="7" t="b">
        <v>1</v>
      </c>
      <c r="C24" s="9" t="s">
        <v>7</v>
      </c>
    </row>
    <row r="25" spans="1:3" ht="15.75" customHeight="1" x14ac:dyDescent="0.25">
      <c r="A25" s="6" t="s">
        <v>30</v>
      </c>
      <c r="B25" s="7" t="b">
        <v>1</v>
      </c>
      <c r="C25" s="7" t="s">
        <v>16</v>
      </c>
    </row>
    <row r="26" spans="1:3" ht="15.75" customHeight="1" x14ac:dyDescent="0.25">
      <c r="A26" s="6" t="s">
        <v>31</v>
      </c>
      <c r="B26" s="7" t="b">
        <v>1</v>
      </c>
      <c r="C26" s="7" t="s">
        <v>16</v>
      </c>
    </row>
    <row r="27" spans="1:3" ht="15.75" customHeight="1" x14ac:dyDescent="0.25">
      <c r="A27" s="6" t="s">
        <v>32</v>
      </c>
      <c r="B27" s="7" t="b">
        <v>1</v>
      </c>
      <c r="C27" s="9" t="s">
        <v>7</v>
      </c>
    </row>
    <row r="28" spans="1:3" ht="15.75" customHeight="1" x14ac:dyDescent="0.25">
      <c r="A28" s="6" t="s">
        <v>33</v>
      </c>
      <c r="B28" s="7" t="b">
        <v>1</v>
      </c>
      <c r="C28" s="7" t="s">
        <v>16</v>
      </c>
    </row>
    <row r="29" spans="1:3" ht="15.75" customHeight="1" x14ac:dyDescent="0.25">
      <c r="A29" s="6" t="s">
        <v>34</v>
      </c>
      <c r="B29" s="7" t="b">
        <v>1</v>
      </c>
      <c r="C29" s="9" t="s">
        <v>7</v>
      </c>
    </row>
    <row r="30" spans="1:3" ht="12.5" x14ac:dyDescent="0.25">
      <c r="A30" s="6" t="s">
        <v>35</v>
      </c>
      <c r="B30" s="7" t="b">
        <v>1</v>
      </c>
      <c r="C30" s="7" t="s">
        <v>16</v>
      </c>
    </row>
    <row r="31" spans="1:3" ht="12.5" x14ac:dyDescent="0.25">
      <c r="A31" s="10"/>
    </row>
    <row r="32" spans="1:3" ht="12.5" x14ac:dyDescent="0.25">
      <c r="A32" s="10"/>
    </row>
    <row r="33" spans="1:1" ht="12.5" x14ac:dyDescent="0.25">
      <c r="A33" s="10"/>
    </row>
    <row r="34" spans="1:1" ht="12.5" x14ac:dyDescent="0.25">
      <c r="A34" s="10"/>
    </row>
    <row r="35" spans="1:1" ht="12.5" x14ac:dyDescent="0.25">
      <c r="A35" s="10"/>
    </row>
    <row r="36" spans="1:1" ht="12.5" x14ac:dyDescent="0.25">
      <c r="A36" s="10"/>
    </row>
    <row r="37" spans="1:1" ht="12.5" x14ac:dyDescent="0.25">
      <c r="A37" s="10"/>
    </row>
    <row r="38" spans="1:1" ht="12.5" x14ac:dyDescent="0.25">
      <c r="A38" s="10"/>
    </row>
    <row r="39" spans="1:1" ht="12.5" x14ac:dyDescent="0.25">
      <c r="A39" s="10"/>
    </row>
    <row r="40" spans="1:1" ht="12.5" x14ac:dyDescent="0.25">
      <c r="A40" s="10"/>
    </row>
    <row r="41" spans="1:1" ht="12.5" x14ac:dyDescent="0.25">
      <c r="A41" s="10"/>
    </row>
    <row r="42" spans="1:1" ht="12.5" x14ac:dyDescent="0.25">
      <c r="A42" s="10"/>
    </row>
    <row r="43" spans="1:1" ht="12.5" x14ac:dyDescent="0.25">
      <c r="A43" s="10"/>
    </row>
    <row r="44" spans="1:1" ht="12.5" x14ac:dyDescent="0.25">
      <c r="A44" s="10"/>
    </row>
    <row r="45" spans="1:1" ht="12.5" x14ac:dyDescent="0.25">
      <c r="A45" s="10"/>
    </row>
    <row r="46" spans="1:1" ht="12.5" x14ac:dyDescent="0.25">
      <c r="A46" s="10"/>
    </row>
    <row r="47" spans="1:1" ht="12.5" x14ac:dyDescent="0.25">
      <c r="A47" s="10"/>
    </row>
    <row r="48" spans="1:1" ht="12.5" x14ac:dyDescent="0.25">
      <c r="A48" s="10"/>
    </row>
    <row r="49" spans="1:1" ht="12.5" x14ac:dyDescent="0.25">
      <c r="A49" s="10"/>
    </row>
    <row r="50" spans="1:1" ht="12.5" x14ac:dyDescent="0.25">
      <c r="A50" s="10"/>
    </row>
    <row r="51" spans="1:1" ht="12.5" x14ac:dyDescent="0.25">
      <c r="A51" s="10"/>
    </row>
    <row r="52" spans="1:1" ht="12.5" x14ac:dyDescent="0.25">
      <c r="A52" s="10"/>
    </row>
    <row r="53" spans="1:1" ht="12.5" x14ac:dyDescent="0.25">
      <c r="A53" s="10"/>
    </row>
    <row r="54" spans="1:1" ht="12.5" x14ac:dyDescent="0.25">
      <c r="A54" s="10"/>
    </row>
    <row r="55" spans="1:1" ht="12.5" x14ac:dyDescent="0.25">
      <c r="A55" s="10"/>
    </row>
    <row r="56" spans="1:1" ht="12.5" x14ac:dyDescent="0.25">
      <c r="A56" s="10"/>
    </row>
    <row r="57" spans="1:1" ht="12.5" x14ac:dyDescent="0.25">
      <c r="A57" s="10"/>
    </row>
    <row r="58" spans="1:1" ht="12.5" x14ac:dyDescent="0.25">
      <c r="A58" s="10"/>
    </row>
    <row r="59" spans="1:1" ht="12.5" x14ac:dyDescent="0.25">
      <c r="A59" s="10"/>
    </row>
    <row r="60" spans="1:1" ht="12.5" x14ac:dyDescent="0.25">
      <c r="A60" s="10"/>
    </row>
    <row r="61" spans="1:1" ht="12.5" x14ac:dyDescent="0.25">
      <c r="A61" s="10"/>
    </row>
    <row r="62" spans="1:1" ht="12.5" x14ac:dyDescent="0.25">
      <c r="A62" s="10"/>
    </row>
    <row r="63" spans="1:1" ht="12.5" x14ac:dyDescent="0.25">
      <c r="A63" s="10"/>
    </row>
    <row r="64" spans="1:1" ht="12.5" x14ac:dyDescent="0.25">
      <c r="A64" s="10"/>
    </row>
    <row r="65" spans="1:1" ht="12.5" x14ac:dyDescent="0.25">
      <c r="A65" s="10"/>
    </row>
    <row r="66" spans="1:1" ht="12.5" x14ac:dyDescent="0.25">
      <c r="A66" s="10"/>
    </row>
    <row r="67" spans="1:1" ht="12.5" x14ac:dyDescent="0.25">
      <c r="A67" s="10"/>
    </row>
    <row r="68" spans="1:1" ht="12.5" x14ac:dyDescent="0.25">
      <c r="A68" s="10"/>
    </row>
    <row r="69" spans="1:1" ht="12.5" x14ac:dyDescent="0.25">
      <c r="A69" s="10"/>
    </row>
    <row r="70" spans="1:1" ht="12.5" x14ac:dyDescent="0.25">
      <c r="A70" s="10"/>
    </row>
    <row r="71" spans="1:1" ht="12.5" x14ac:dyDescent="0.25">
      <c r="A71" s="10"/>
    </row>
    <row r="72" spans="1:1" ht="12.5" x14ac:dyDescent="0.25">
      <c r="A72" s="10"/>
    </row>
    <row r="73" spans="1:1" ht="12.5" x14ac:dyDescent="0.25">
      <c r="A73" s="10"/>
    </row>
    <row r="74" spans="1:1" ht="12.5" x14ac:dyDescent="0.25">
      <c r="A74" s="10"/>
    </row>
    <row r="75" spans="1:1" ht="12.5" x14ac:dyDescent="0.25">
      <c r="A75" s="10"/>
    </row>
    <row r="76" spans="1:1" ht="12.5" x14ac:dyDescent="0.25">
      <c r="A76" s="10"/>
    </row>
    <row r="77" spans="1:1" ht="12.5" x14ac:dyDescent="0.25">
      <c r="A77" s="10"/>
    </row>
    <row r="78" spans="1:1" ht="12.5" x14ac:dyDescent="0.25">
      <c r="A78" s="10"/>
    </row>
    <row r="79" spans="1:1" ht="12.5" x14ac:dyDescent="0.25">
      <c r="A79" s="10"/>
    </row>
    <row r="80" spans="1:1" ht="12.5" x14ac:dyDescent="0.25">
      <c r="A80" s="10"/>
    </row>
    <row r="81" spans="1:1" ht="12.5" x14ac:dyDescent="0.25">
      <c r="A81" s="10"/>
    </row>
    <row r="82" spans="1:1" ht="12.5" x14ac:dyDescent="0.25">
      <c r="A82" s="10"/>
    </row>
    <row r="83" spans="1:1" ht="12.5" x14ac:dyDescent="0.25">
      <c r="A83" s="10"/>
    </row>
    <row r="84" spans="1:1" ht="12.5" x14ac:dyDescent="0.25">
      <c r="A84" s="10"/>
    </row>
    <row r="85" spans="1:1" ht="12.5" x14ac:dyDescent="0.25">
      <c r="A85" s="10"/>
    </row>
    <row r="86" spans="1:1" ht="12.5" x14ac:dyDescent="0.25">
      <c r="A86" s="10"/>
    </row>
    <row r="87" spans="1:1" ht="12.5" x14ac:dyDescent="0.25">
      <c r="A87" s="10"/>
    </row>
    <row r="88" spans="1:1" ht="12.5" x14ac:dyDescent="0.25">
      <c r="A88" s="10"/>
    </row>
    <row r="89" spans="1:1" ht="12.5" x14ac:dyDescent="0.25">
      <c r="A89" s="10"/>
    </row>
    <row r="90" spans="1:1" ht="12.5" x14ac:dyDescent="0.25">
      <c r="A90" s="10"/>
    </row>
    <row r="91" spans="1:1" ht="12.5" x14ac:dyDescent="0.25">
      <c r="A91" s="10"/>
    </row>
    <row r="92" spans="1:1" ht="12.5" x14ac:dyDescent="0.25">
      <c r="A92" s="10"/>
    </row>
    <row r="93" spans="1:1" ht="12.5" x14ac:dyDescent="0.25">
      <c r="A93" s="10"/>
    </row>
    <row r="94" spans="1:1" ht="12.5" x14ac:dyDescent="0.25">
      <c r="A94" s="10"/>
    </row>
    <row r="95" spans="1:1" ht="12.5" x14ac:dyDescent="0.25">
      <c r="A95" s="10"/>
    </row>
    <row r="96" spans="1:1" ht="12.5" x14ac:dyDescent="0.25">
      <c r="A96" s="10"/>
    </row>
    <row r="97" spans="1:1" ht="12.5" x14ac:dyDescent="0.25">
      <c r="A97" s="10"/>
    </row>
    <row r="98" spans="1:1" ht="12.5" x14ac:dyDescent="0.25">
      <c r="A98" s="10"/>
    </row>
    <row r="99" spans="1:1" ht="12.5" x14ac:dyDescent="0.25">
      <c r="A99" s="10"/>
    </row>
    <row r="100" spans="1:1" ht="12.5" x14ac:dyDescent="0.25">
      <c r="A100" s="10"/>
    </row>
    <row r="101" spans="1:1" ht="12.5" x14ac:dyDescent="0.25">
      <c r="A101" s="10"/>
    </row>
    <row r="102" spans="1:1" ht="12.5" x14ac:dyDescent="0.25">
      <c r="A102" s="10"/>
    </row>
    <row r="103" spans="1:1" ht="12.5" x14ac:dyDescent="0.25">
      <c r="A103" s="10"/>
    </row>
    <row r="104" spans="1:1" ht="12.5" x14ac:dyDescent="0.25">
      <c r="A104" s="10"/>
    </row>
    <row r="105" spans="1:1" ht="12.5" x14ac:dyDescent="0.25">
      <c r="A105" s="10"/>
    </row>
    <row r="106" spans="1:1" ht="12.5" x14ac:dyDescent="0.25">
      <c r="A106" s="10"/>
    </row>
    <row r="107" spans="1:1" ht="12.5" x14ac:dyDescent="0.25">
      <c r="A107" s="10"/>
    </row>
    <row r="108" spans="1:1" ht="12.5" x14ac:dyDescent="0.25">
      <c r="A108" s="10"/>
    </row>
    <row r="109" spans="1:1" ht="12.5" x14ac:dyDescent="0.25">
      <c r="A109" s="10"/>
    </row>
    <row r="110" spans="1:1" ht="12.5" x14ac:dyDescent="0.25">
      <c r="A110" s="10"/>
    </row>
    <row r="111" spans="1:1" ht="12.5" x14ac:dyDescent="0.25">
      <c r="A111" s="10"/>
    </row>
    <row r="112" spans="1:1" ht="12.5" x14ac:dyDescent="0.25">
      <c r="A112" s="10"/>
    </row>
    <row r="113" spans="1:1" ht="12.5" x14ac:dyDescent="0.25">
      <c r="A113" s="10"/>
    </row>
    <row r="114" spans="1:1" ht="12.5" x14ac:dyDescent="0.25">
      <c r="A114" s="10"/>
    </row>
    <row r="115" spans="1:1" ht="12.5" x14ac:dyDescent="0.25">
      <c r="A115" s="10"/>
    </row>
    <row r="116" spans="1:1" ht="12.5" x14ac:dyDescent="0.25">
      <c r="A116" s="10"/>
    </row>
    <row r="117" spans="1:1" ht="12.5" x14ac:dyDescent="0.25">
      <c r="A117" s="10"/>
    </row>
    <row r="118" spans="1:1" ht="12.5" x14ac:dyDescent="0.25">
      <c r="A118" s="10"/>
    </row>
    <row r="119" spans="1:1" ht="12.5" x14ac:dyDescent="0.25">
      <c r="A119" s="10"/>
    </row>
    <row r="120" spans="1:1" ht="12.5" x14ac:dyDescent="0.25">
      <c r="A120" s="10"/>
    </row>
    <row r="121" spans="1:1" ht="12.5" x14ac:dyDescent="0.25">
      <c r="A121" s="10"/>
    </row>
    <row r="122" spans="1:1" ht="12.5" x14ac:dyDescent="0.25">
      <c r="A122" s="10"/>
    </row>
    <row r="123" spans="1:1" ht="12.5" x14ac:dyDescent="0.25">
      <c r="A123" s="10"/>
    </row>
    <row r="124" spans="1:1" ht="12.5" x14ac:dyDescent="0.25">
      <c r="A124" s="10"/>
    </row>
    <row r="125" spans="1:1" ht="12.5" x14ac:dyDescent="0.25">
      <c r="A125" s="10"/>
    </row>
    <row r="126" spans="1:1" ht="12.5" x14ac:dyDescent="0.25">
      <c r="A126" s="10"/>
    </row>
    <row r="127" spans="1:1" ht="12.5" x14ac:dyDescent="0.25">
      <c r="A127" s="10"/>
    </row>
    <row r="128" spans="1:1" ht="12.5" x14ac:dyDescent="0.25">
      <c r="A128" s="10"/>
    </row>
    <row r="129" spans="1:1" ht="12.5" x14ac:dyDescent="0.25">
      <c r="A129" s="10"/>
    </row>
    <row r="130" spans="1:1" ht="12.5" x14ac:dyDescent="0.25">
      <c r="A130" s="10"/>
    </row>
    <row r="131" spans="1:1" ht="12.5" x14ac:dyDescent="0.25">
      <c r="A131" s="10"/>
    </row>
    <row r="132" spans="1:1" ht="12.5" x14ac:dyDescent="0.25">
      <c r="A132" s="10"/>
    </row>
    <row r="133" spans="1:1" ht="12.5" x14ac:dyDescent="0.25">
      <c r="A133" s="10"/>
    </row>
    <row r="134" spans="1:1" ht="12.5" x14ac:dyDescent="0.25">
      <c r="A134" s="10"/>
    </row>
    <row r="135" spans="1:1" ht="12.5" x14ac:dyDescent="0.25">
      <c r="A135" s="10"/>
    </row>
    <row r="136" spans="1:1" ht="12.5" x14ac:dyDescent="0.25">
      <c r="A136" s="10"/>
    </row>
    <row r="137" spans="1:1" ht="12.5" x14ac:dyDescent="0.25">
      <c r="A137" s="10"/>
    </row>
    <row r="138" spans="1:1" ht="12.5" x14ac:dyDescent="0.25">
      <c r="A138" s="10"/>
    </row>
    <row r="139" spans="1:1" ht="12.5" x14ac:dyDescent="0.25">
      <c r="A139" s="10"/>
    </row>
    <row r="140" spans="1:1" ht="12.5" x14ac:dyDescent="0.25">
      <c r="A140" s="10"/>
    </row>
    <row r="141" spans="1:1" ht="12.5" x14ac:dyDescent="0.25">
      <c r="A141" s="10"/>
    </row>
    <row r="142" spans="1:1" ht="12.5" x14ac:dyDescent="0.25">
      <c r="A142" s="10"/>
    </row>
    <row r="143" spans="1:1" ht="12.5" x14ac:dyDescent="0.25">
      <c r="A143" s="10"/>
    </row>
    <row r="144" spans="1:1" ht="12.5" x14ac:dyDescent="0.25">
      <c r="A144" s="10"/>
    </row>
    <row r="145" spans="1:1" ht="12.5" x14ac:dyDescent="0.25">
      <c r="A145" s="10"/>
    </row>
    <row r="146" spans="1:1" ht="12.5" x14ac:dyDescent="0.25">
      <c r="A146" s="10"/>
    </row>
    <row r="147" spans="1:1" ht="12.5" x14ac:dyDescent="0.25">
      <c r="A147" s="10"/>
    </row>
    <row r="148" spans="1:1" ht="12.5" x14ac:dyDescent="0.25">
      <c r="A148" s="10"/>
    </row>
    <row r="149" spans="1:1" ht="12.5" x14ac:dyDescent="0.25">
      <c r="A149" s="10"/>
    </row>
    <row r="150" spans="1:1" ht="12.5" x14ac:dyDescent="0.25">
      <c r="A150" s="10"/>
    </row>
    <row r="151" spans="1:1" ht="12.5" x14ac:dyDescent="0.25">
      <c r="A151" s="10"/>
    </row>
    <row r="152" spans="1:1" ht="12.5" x14ac:dyDescent="0.25">
      <c r="A152" s="10"/>
    </row>
    <row r="153" spans="1:1" ht="12.5" x14ac:dyDescent="0.25">
      <c r="A153" s="10"/>
    </row>
    <row r="154" spans="1:1" ht="12.5" x14ac:dyDescent="0.25">
      <c r="A154" s="10"/>
    </row>
    <row r="155" spans="1:1" ht="12.5" x14ac:dyDescent="0.25">
      <c r="A155" s="10"/>
    </row>
    <row r="156" spans="1:1" ht="12.5" x14ac:dyDescent="0.25">
      <c r="A156" s="10"/>
    </row>
    <row r="157" spans="1:1" ht="12.5" x14ac:dyDescent="0.25">
      <c r="A157" s="10"/>
    </row>
    <row r="158" spans="1:1" ht="12.5" x14ac:dyDescent="0.25">
      <c r="A158" s="10"/>
    </row>
    <row r="159" spans="1:1" ht="12.5" x14ac:dyDescent="0.25">
      <c r="A159" s="10"/>
    </row>
    <row r="160" spans="1:1" ht="12.5" x14ac:dyDescent="0.25">
      <c r="A160" s="10"/>
    </row>
    <row r="161" spans="1:1" ht="12.5" x14ac:dyDescent="0.25">
      <c r="A161" s="10"/>
    </row>
    <row r="162" spans="1:1" ht="12.5" x14ac:dyDescent="0.25">
      <c r="A162" s="10"/>
    </row>
    <row r="163" spans="1:1" ht="12.5" x14ac:dyDescent="0.25">
      <c r="A163" s="10"/>
    </row>
    <row r="164" spans="1:1" ht="12.5" x14ac:dyDescent="0.25">
      <c r="A164" s="10"/>
    </row>
    <row r="165" spans="1:1" ht="12.5" x14ac:dyDescent="0.25">
      <c r="A165" s="10"/>
    </row>
    <row r="166" spans="1:1" ht="12.5" x14ac:dyDescent="0.25">
      <c r="A166" s="10"/>
    </row>
    <row r="167" spans="1:1" ht="12.5" x14ac:dyDescent="0.25">
      <c r="A167" s="10"/>
    </row>
    <row r="168" spans="1:1" ht="12.5" x14ac:dyDescent="0.25">
      <c r="A168" s="10"/>
    </row>
    <row r="169" spans="1:1" ht="12.5" x14ac:dyDescent="0.25">
      <c r="A169" s="10"/>
    </row>
    <row r="170" spans="1:1" ht="12.5" x14ac:dyDescent="0.25">
      <c r="A170" s="10"/>
    </row>
    <row r="171" spans="1:1" ht="12.5" x14ac:dyDescent="0.25">
      <c r="A171" s="10"/>
    </row>
    <row r="172" spans="1:1" ht="12.5" x14ac:dyDescent="0.25">
      <c r="A172" s="10"/>
    </row>
    <row r="173" spans="1:1" ht="12.5" x14ac:dyDescent="0.25">
      <c r="A173" s="10"/>
    </row>
    <row r="174" spans="1:1" ht="12.5" x14ac:dyDescent="0.25">
      <c r="A174" s="10"/>
    </row>
    <row r="175" spans="1:1" ht="12.5" x14ac:dyDescent="0.25">
      <c r="A175" s="10"/>
    </row>
    <row r="176" spans="1:1" ht="12.5" x14ac:dyDescent="0.25">
      <c r="A176" s="10"/>
    </row>
    <row r="177" spans="1:1" ht="12.5" x14ac:dyDescent="0.25">
      <c r="A177" s="10"/>
    </row>
    <row r="178" spans="1:1" ht="12.5" x14ac:dyDescent="0.25">
      <c r="A178" s="10"/>
    </row>
    <row r="179" spans="1:1" ht="12.5" x14ac:dyDescent="0.25">
      <c r="A179" s="10"/>
    </row>
    <row r="180" spans="1:1" ht="12.5" x14ac:dyDescent="0.25">
      <c r="A180" s="10"/>
    </row>
    <row r="181" spans="1:1" ht="12.5" x14ac:dyDescent="0.25">
      <c r="A181" s="10"/>
    </row>
    <row r="182" spans="1:1" ht="12.5" x14ac:dyDescent="0.25">
      <c r="A182" s="10"/>
    </row>
    <row r="183" spans="1:1" ht="12.5" x14ac:dyDescent="0.25">
      <c r="A183" s="10"/>
    </row>
    <row r="184" spans="1:1" ht="12.5" x14ac:dyDescent="0.25">
      <c r="A184" s="10"/>
    </row>
    <row r="185" spans="1:1" ht="12.5" x14ac:dyDescent="0.25">
      <c r="A185" s="10"/>
    </row>
    <row r="186" spans="1:1" ht="12.5" x14ac:dyDescent="0.25">
      <c r="A186" s="10"/>
    </row>
    <row r="187" spans="1:1" ht="12.5" x14ac:dyDescent="0.25">
      <c r="A187" s="10"/>
    </row>
    <row r="188" spans="1:1" ht="12.5" x14ac:dyDescent="0.25">
      <c r="A188" s="10"/>
    </row>
    <row r="189" spans="1:1" ht="12.5" x14ac:dyDescent="0.25">
      <c r="A189" s="10"/>
    </row>
    <row r="190" spans="1:1" ht="12.5" x14ac:dyDescent="0.25">
      <c r="A190" s="10"/>
    </row>
    <row r="191" spans="1:1" ht="12.5" x14ac:dyDescent="0.25">
      <c r="A191" s="10"/>
    </row>
    <row r="192" spans="1:1" ht="12.5" x14ac:dyDescent="0.25">
      <c r="A192" s="10"/>
    </row>
    <row r="193" spans="1:1" ht="12.5" x14ac:dyDescent="0.25">
      <c r="A193" s="10"/>
    </row>
    <row r="194" spans="1:1" ht="12.5" x14ac:dyDescent="0.25">
      <c r="A194" s="10"/>
    </row>
    <row r="195" spans="1:1" ht="12.5" x14ac:dyDescent="0.25">
      <c r="A195" s="10"/>
    </row>
    <row r="196" spans="1:1" ht="12.5" x14ac:dyDescent="0.25">
      <c r="A196" s="10"/>
    </row>
    <row r="197" spans="1:1" ht="12.5" x14ac:dyDescent="0.25">
      <c r="A197" s="10"/>
    </row>
    <row r="198" spans="1:1" ht="12.5" x14ac:dyDescent="0.25">
      <c r="A198" s="10"/>
    </row>
    <row r="199" spans="1:1" ht="12.5" x14ac:dyDescent="0.25">
      <c r="A199" s="10"/>
    </row>
    <row r="200" spans="1:1" ht="12.5" x14ac:dyDescent="0.25">
      <c r="A200" s="10"/>
    </row>
    <row r="201" spans="1:1" ht="12.5" x14ac:dyDescent="0.25">
      <c r="A201" s="10"/>
    </row>
    <row r="202" spans="1:1" ht="12.5" x14ac:dyDescent="0.25">
      <c r="A202" s="10"/>
    </row>
    <row r="203" spans="1:1" ht="12.5" x14ac:dyDescent="0.25">
      <c r="A203" s="10"/>
    </row>
    <row r="204" spans="1:1" ht="12.5" x14ac:dyDescent="0.25">
      <c r="A204" s="10"/>
    </row>
    <row r="205" spans="1:1" ht="12.5" x14ac:dyDescent="0.25">
      <c r="A205" s="10"/>
    </row>
    <row r="206" spans="1:1" ht="12.5" x14ac:dyDescent="0.25">
      <c r="A206" s="10"/>
    </row>
    <row r="207" spans="1:1" ht="12.5" x14ac:dyDescent="0.25">
      <c r="A207" s="10"/>
    </row>
    <row r="208" spans="1:1" ht="12.5" x14ac:dyDescent="0.25">
      <c r="A208" s="10"/>
    </row>
    <row r="209" spans="1:1" ht="12.5" x14ac:dyDescent="0.25">
      <c r="A209" s="10"/>
    </row>
    <row r="210" spans="1:1" ht="12.5" x14ac:dyDescent="0.25">
      <c r="A210" s="10"/>
    </row>
    <row r="211" spans="1:1" ht="12.5" x14ac:dyDescent="0.25">
      <c r="A211" s="10"/>
    </row>
    <row r="212" spans="1:1" ht="12.5" x14ac:dyDescent="0.25">
      <c r="A212" s="10"/>
    </row>
    <row r="213" spans="1:1" ht="12.5" x14ac:dyDescent="0.25">
      <c r="A213" s="10"/>
    </row>
    <row r="214" spans="1:1" ht="12.5" x14ac:dyDescent="0.25">
      <c r="A214" s="10"/>
    </row>
    <row r="215" spans="1:1" ht="12.5" x14ac:dyDescent="0.25">
      <c r="A215" s="10"/>
    </row>
    <row r="216" spans="1:1" ht="12.5" x14ac:dyDescent="0.25">
      <c r="A216" s="10"/>
    </row>
    <row r="217" spans="1:1" ht="12.5" x14ac:dyDescent="0.25">
      <c r="A217" s="10"/>
    </row>
    <row r="218" spans="1:1" ht="12.5" x14ac:dyDescent="0.25">
      <c r="A218" s="10"/>
    </row>
    <row r="219" spans="1:1" ht="12.5" x14ac:dyDescent="0.25">
      <c r="A219" s="10"/>
    </row>
    <row r="220" spans="1:1" ht="12.5" x14ac:dyDescent="0.25">
      <c r="A220" s="10"/>
    </row>
    <row r="221" spans="1:1" ht="12.5" x14ac:dyDescent="0.25">
      <c r="A221" s="10"/>
    </row>
    <row r="222" spans="1:1" ht="12.5" x14ac:dyDescent="0.25">
      <c r="A222" s="10"/>
    </row>
    <row r="223" spans="1:1" ht="12.5" x14ac:dyDescent="0.25">
      <c r="A223" s="10"/>
    </row>
    <row r="224" spans="1:1" ht="12.5" x14ac:dyDescent="0.25">
      <c r="A224" s="10"/>
    </row>
    <row r="225" spans="1:1" ht="12.5" x14ac:dyDescent="0.25">
      <c r="A225" s="10"/>
    </row>
    <row r="226" spans="1:1" ht="12.5" x14ac:dyDescent="0.25">
      <c r="A226" s="10"/>
    </row>
    <row r="227" spans="1:1" ht="12.5" x14ac:dyDescent="0.25">
      <c r="A227" s="10"/>
    </row>
    <row r="228" spans="1:1" ht="12.5" x14ac:dyDescent="0.25">
      <c r="A228" s="10"/>
    </row>
    <row r="229" spans="1:1" ht="12.5" x14ac:dyDescent="0.25">
      <c r="A229" s="10"/>
    </row>
    <row r="230" spans="1:1" ht="12.5" x14ac:dyDescent="0.25">
      <c r="A230" s="10"/>
    </row>
    <row r="231" spans="1:1" ht="12.5" x14ac:dyDescent="0.25">
      <c r="A231" s="10"/>
    </row>
    <row r="232" spans="1:1" ht="12.5" x14ac:dyDescent="0.25">
      <c r="A232" s="10"/>
    </row>
    <row r="233" spans="1:1" ht="12.5" x14ac:dyDescent="0.25">
      <c r="A233" s="10"/>
    </row>
    <row r="234" spans="1:1" ht="12.5" x14ac:dyDescent="0.25">
      <c r="A234" s="10"/>
    </row>
    <row r="235" spans="1:1" ht="12.5" x14ac:dyDescent="0.25">
      <c r="A235" s="10"/>
    </row>
    <row r="236" spans="1:1" ht="12.5" x14ac:dyDescent="0.25">
      <c r="A236" s="10"/>
    </row>
    <row r="237" spans="1:1" ht="12.5" x14ac:dyDescent="0.25">
      <c r="A237" s="10"/>
    </row>
    <row r="238" spans="1:1" ht="12.5" x14ac:dyDescent="0.25">
      <c r="A238" s="10"/>
    </row>
    <row r="239" spans="1:1" ht="12.5" x14ac:dyDescent="0.25">
      <c r="A239" s="10"/>
    </row>
    <row r="240" spans="1:1" ht="12.5" x14ac:dyDescent="0.25">
      <c r="A240" s="10"/>
    </row>
    <row r="241" spans="1:1" ht="12.5" x14ac:dyDescent="0.25">
      <c r="A241" s="10"/>
    </row>
    <row r="242" spans="1:1" ht="12.5" x14ac:dyDescent="0.25">
      <c r="A242" s="10"/>
    </row>
    <row r="243" spans="1:1" ht="12.5" x14ac:dyDescent="0.25">
      <c r="A243" s="10"/>
    </row>
    <row r="244" spans="1:1" ht="12.5" x14ac:dyDescent="0.25">
      <c r="A244" s="10"/>
    </row>
    <row r="245" spans="1:1" ht="12.5" x14ac:dyDescent="0.25">
      <c r="A245" s="10"/>
    </row>
    <row r="246" spans="1:1" ht="12.5" x14ac:dyDescent="0.25">
      <c r="A246" s="10"/>
    </row>
    <row r="247" spans="1:1" ht="12.5" x14ac:dyDescent="0.25">
      <c r="A247" s="10"/>
    </row>
    <row r="248" spans="1:1" ht="12.5" x14ac:dyDescent="0.25">
      <c r="A248" s="10"/>
    </row>
    <row r="249" spans="1:1" ht="12.5" x14ac:dyDescent="0.25">
      <c r="A249" s="10"/>
    </row>
    <row r="250" spans="1:1" ht="12.5" x14ac:dyDescent="0.25">
      <c r="A250" s="10"/>
    </row>
    <row r="251" spans="1:1" ht="12.5" x14ac:dyDescent="0.25">
      <c r="A251" s="10"/>
    </row>
    <row r="252" spans="1:1" ht="12.5" x14ac:dyDescent="0.25">
      <c r="A252" s="10"/>
    </row>
    <row r="253" spans="1:1" ht="12.5" x14ac:dyDescent="0.25">
      <c r="A253" s="10"/>
    </row>
    <row r="254" spans="1:1" ht="12.5" x14ac:dyDescent="0.25">
      <c r="A254" s="10"/>
    </row>
    <row r="255" spans="1:1" ht="12.5" x14ac:dyDescent="0.25">
      <c r="A255" s="10"/>
    </row>
    <row r="256" spans="1:1" ht="12.5" x14ac:dyDescent="0.25">
      <c r="A256" s="10"/>
    </row>
    <row r="257" spans="1:1" ht="12.5" x14ac:dyDescent="0.25">
      <c r="A257" s="10"/>
    </row>
    <row r="258" spans="1:1" ht="12.5" x14ac:dyDescent="0.25">
      <c r="A258" s="10"/>
    </row>
    <row r="259" spans="1:1" ht="12.5" x14ac:dyDescent="0.25">
      <c r="A259" s="10"/>
    </row>
    <row r="260" spans="1:1" ht="12.5" x14ac:dyDescent="0.25">
      <c r="A260" s="10"/>
    </row>
    <row r="261" spans="1:1" ht="12.5" x14ac:dyDescent="0.25">
      <c r="A261" s="10"/>
    </row>
    <row r="262" spans="1:1" ht="12.5" x14ac:dyDescent="0.25">
      <c r="A262" s="10"/>
    </row>
    <row r="263" spans="1:1" ht="12.5" x14ac:dyDescent="0.25">
      <c r="A263" s="10"/>
    </row>
    <row r="264" spans="1:1" ht="12.5" x14ac:dyDescent="0.25">
      <c r="A264" s="10"/>
    </row>
    <row r="265" spans="1:1" ht="12.5" x14ac:dyDescent="0.25">
      <c r="A265" s="10"/>
    </row>
    <row r="266" spans="1:1" ht="12.5" x14ac:dyDescent="0.25">
      <c r="A266" s="10"/>
    </row>
    <row r="267" spans="1:1" ht="12.5" x14ac:dyDescent="0.25">
      <c r="A267" s="10"/>
    </row>
    <row r="268" spans="1:1" ht="12.5" x14ac:dyDescent="0.25">
      <c r="A268" s="10"/>
    </row>
    <row r="269" spans="1:1" ht="12.5" x14ac:dyDescent="0.25">
      <c r="A269" s="10"/>
    </row>
    <row r="270" spans="1:1" ht="12.5" x14ac:dyDescent="0.25">
      <c r="A270" s="10"/>
    </row>
    <row r="271" spans="1:1" ht="12.5" x14ac:dyDescent="0.25">
      <c r="A271" s="10"/>
    </row>
    <row r="272" spans="1:1" ht="12.5" x14ac:dyDescent="0.25">
      <c r="A272" s="10"/>
    </row>
    <row r="273" spans="1:1" ht="12.5" x14ac:dyDescent="0.25">
      <c r="A273" s="10"/>
    </row>
    <row r="274" spans="1:1" ht="12.5" x14ac:dyDescent="0.25">
      <c r="A274" s="10"/>
    </row>
    <row r="275" spans="1:1" ht="12.5" x14ac:dyDescent="0.25">
      <c r="A275" s="10"/>
    </row>
    <row r="276" spans="1:1" ht="12.5" x14ac:dyDescent="0.25">
      <c r="A276" s="10"/>
    </row>
    <row r="277" spans="1:1" ht="12.5" x14ac:dyDescent="0.25">
      <c r="A277" s="10"/>
    </row>
    <row r="278" spans="1:1" ht="12.5" x14ac:dyDescent="0.25">
      <c r="A278" s="10"/>
    </row>
    <row r="279" spans="1:1" ht="12.5" x14ac:dyDescent="0.25">
      <c r="A279" s="10"/>
    </row>
    <row r="280" spans="1:1" ht="12.5" x14ac:dyDescent="0.25">
      <c r="A280" s="10"/>
    </row>
    <row r="281" spans="1:1" ht="12.5" x14ac:dyDescent="0.25">
      <c r="A281" s="10"/>
    </row>
    <row r="282" spans="1:1" ht="12.5" x14ac:dyDescent="0.25">
      <c r="A282" s="10"/>
    </row>
    <row r="283" spans="1:1" ht="12.5" x14ac:dyDescent="0.25">
      <c r="A283" s="10"/>
    </row>
    <row r="284" spans="1:1" ht="12.5" x14ac:dyDescent="0.25">
      <c r="A284" s="10"/>
    </row>
    <row r="285" spans="1:1" ht="12.5" x14ac:dyDescent="0.25">
      <c r="A285" s="10"/>
    </row>
    <row r="286" spans="1:1" ht="12.5" x14ac:dyDescent="0.25">
      <c r="A286" s="10"/>
    </row>
    <row r="287" spans="1:1" ht="12.5" x14ac:dyDescent="0.25">
      <c r="A287" s="10"/>
    </row>
    <row r="288" spans="1:1" ht="12.5" x14ac:dyDescent="0.25">
      <c r="A288" s="10"/>
    </row>
    <row r="289" spans="1:1" ht="12.5" x14ac:dyDescent="0.25">
      <c r="A289" s="10"/>
    </row>
    <row r="290" spans="1:1" ht="12.5" x14ac:dyDescent="0.25">
      <c r="A290" s="10"/>
    </row>
    <row r="291" spans="1:1" ht="12.5" x14ac:dyDescent="0.25">
      <c r="A291" s="10"/>
    </row>
    <row r="292" spans="1:1" ht="12.5" x14ac:dyDescent="0.25">
      <c r="A292" s="10"/>
    </row>
    <row r="293" spans="1:1" ht="12.5" x14ac:dyDescent="0.25">
      <c r="A293" s="10"/>
    </row>
    <row r="294" spans="1:1" ht="12.5" x14ac:dyDescent="0.25">
      <c r="A294" s="10"/>
    </row>
    <row r="295" spans="1:1" ht="12.5" x14ac:dyDescent="0.25">
      <c r="A295" s="10"/>
    </row>
    <row r="296" spans="1:1" ht="12.5" x14ac:dyDescent="0.25">
      <c r="A296" s="10"/>
    </row>
    <row r="297" spans="1:1" ht="12.5" x14ac:dyDescent="0.25">
      <c r="A297" s="10"/>
    </row>
    <row r="298" spans="1:1" ht="12.5" x14ac:dyDescent="0.25">
      <c r="A298" s="10"/>
    </row>
    <row r="299" spans="1:1" ht="12.5" x14ac:dyDescent="0.25">
      <c r="A299" s="10"/>
    </row>
    <row r="300" spans="1:1" ht="12.5" x14ac:dyDescent="0.25">
      <c r="A300" s="10"/>
    </row>
    <row r="301" spans="1:1" ht="12.5" x14ac:dyDescent="0.25">
      <c r="A301" s="10"/>
    </row>
    <row r="302" spans="1:1" ht="12.5" x14ac:dyDescent="0.25">
      <c r="A302" s="10"/>
    </row>
    <row r="303" spans="1:1" ht="12.5" x14ac:dyDescent="0.25">
      <c r="A303" s="10"/>
    </row>
    <row r="304" spans="1:1" ht="12.5" x14ac:dyDescent="0.25">
      <c r="A304" s="10"/>
    </row>
    <row r="305" spans="1:1" ht="12.5" x14ac:dyDescent="0.25">
      <c r="A305" s="10"/>
    </row>
    <row r="306" spans="1:1" ht="12.5" x14ac:dyDescent="0.25">
      <c r="A306" s="10"/>
    </row>
    <row r="307" spans="1:1" ht="12.5" x14ac:dyDescent="0.25">
      <c r="A307" s="10"/>
    </row>
    <row r="308" spans="1:1" ht="12.5" x14ac:dyDescent="0.25">
      <c r="A308" s="10"/>
    </row>
    <row r="309" spans="1:1" ht="12.5" x14ac:dyDescent="0.25">
      <c r="A309" s="10"/>
    </row>
    <row r="310" spans="1:1" ht="12.5" x14ac:dyDescent="0.25">
      <c r="A310" s="10"/>
    </row>
    <row r="311" spans="1:1" ht="12.5" x14ac:dyDescent="0.25">
      <c r="A311" s="10"/>
    </row>
    <row r="312" spans="1:1" ht="12.5" x14ac:dyDescent="0.25">
      <c r="A312" s="10"/>
    </row>
    <row r="313" spans="1:1" ht="12.5" x14ac:dyDescent="0.25">
      <c r="A313" s="10"/>
    </row>
    <row r="314" spans="1:1" ht="12.5" x14ac:dyDescent="0.25">
      <c r="A314" s="10"/>
    </row>
    <row r="315" spans="1:1" ht="12.5" x14ac:dyDescent="0.25">
      <c r="A315" s="10"/>
    </row>
    <row r="316" spans="1:1" ht="12.5" x14ac:dyDescent="0.25">
      <c r="A316" s="10"/>
    </row>
    <row r="317" spans="1:1" ht="12.5" x14ac:dyDescent="0.25">
      <c r="A317" s="10"/>
    </row>
    <row r="318" spans="1:1" ht="12.5" x14ac:dyDescent="0.25">
      <c r="A318" s="10"/>
    </row>
    <row r="319" spans="1:1" ht="12.5" x14ac:dyDescent="0.25">
      <c r="A319" s="10"/>
    </row>
    <row r="320" spans="1:1" ht="12.5" x14ac:dyDescent="0.25">
      <c r="A320" s="10"/>
    </row>
    <row r="321" spans="1:1" ht="12.5" x14ac:dyDescent="0.25">
      <c r="A321" s="10"/>
    </row>
    <row r="322" spans="1:1" ht="12.5" x14ac:dyDescent="0.25">
      <c r="A322" s="10"/>
    </row>
    <row r="323" spans="1:1" ht="12.5" x14ac:dyDescent="0.25">
      <c r="A323" s="10"/>
    </row>
    <row r="324" spans="1:1" ht="12.5" x14ac:dyDescent="0.25">
      <c r="A324" s="10"/>
    </row>
    <row r="325" spans="1:1" ht="12.5" x14ac:dyDescent="0.25">
      <c r="A325" s="10"/>
    </row>
    <row r="326" spans="1:1" ht="12.5" x14ac:dyDescent="0.25">
      <c r="A326" s="10"/>
    </row>
    <row r="327" spans="1:1" ht="12.5" x14ac:dyDescent="0.25">
      <c r="A327" s="10"/>
    </row>
    <row r="328" spans="1:1" ht="12.5" x14ac:dyDescent="0.25">
      <c r="A328" s="10"/>
    </row>
    <row r="329" spans="1:1" ht="12.5" x14ac:dyDescent="0.25">
      <c r="A329" s="10"/>
    </row>
    <row r="330" spans="1:1" ht="12.5" x14ac:dyDescent="0.25">
      <c r="A330" s="10"/>
    </row>
    <row r="331" spans="1:1" ht="12.5" x14ac:dyDescent="0.25">
      <c r="A331" s="10"/>
    </row>
    <row r="332" spans="1:1" ht="12.5" x14ac:dyDescent="0.25">
      <c r="A332" s="10"/>
    </row>
    <row r="333" spans="1:1" ht="12.5" x14ac:dyDescent="0.25">
      <c r="A333" s="10"/>
    </row>
    <row r="334" spans="1:1" ht="12.5" x14ac:dyDescent="0.25">
      <c r="A334" s="10"/>
    </row>
    <row r="335" spans="1:1" ht="12.5" x14ac:dyDescent="0.25">
      <c r="A335" s="10"/>
    </row>
    <row r="336" spans="1:1" ht="12.5" x14ac:dyDescent="0.25">
      <c r="A336" s="10"/>
    </row>
    <row r="337" spans="1:1" ht="12.5" x14ac:dyDescent="0.25">
      <c r="A337" s="10"/>
    </row>
    <row r="338" spans="1:1" ht="12.5" x14ac:dyDescent="0.25">
      <c r="A338" s="10"/>
    </row>
    <row r="339" spans="1:1" ht="12.5" x14ac:dyDescent="0.25">
      <c r="A339" s="10"/>
    </row>
    <row r="340" spans="1:1" ht="12.5" x14ac:dyDescent="0.25">
      <c r="A340" s="10"/>
    </row>
    <row r="341" spans="1:1" ht="12.5" x14ac:dyDescent="0.25">
      <c r="A341" s="10"/>
    </row>
    <row r="342" spans="1:1" ht="12.5" x14ac:dyDescent="0.25">
      <c r="A342" s="10"/>
    </row>
    <row r="343" spans="1:1" ht="12.5" x14ac:dyDescent="0.25">
      <c r="A343" s="10"/>
    </row>
    <row r="344" spans="1:1" ht="12.5" x14ac:dyDescent="0.25">
      <c r="A344" s="10"/>
    </row>
    <row r="345" spans="1:1" ht="12.5" x14ac:dyDescent="0.25">
      <c r="A345" s="10"/>
    </row>
    <row r="346" spans="1:1" ht="12.5" x14ac:dyDescent="0.25">
      <c r="A346" s="10"/>
    </row>
    <row r="347" spans="1:1" ht="12.5" x14ac:dyDescent="0.25">
      <c r="A347" s="10"/>
    </row>
    <row r="348" spans="1:1" ht="12.5" x14ac:dyDescent="0.25">
      <c r="A348" s="10"/>
    </row>
    <row r="349" spans="1:1" ht="12.5" x14ac:dyDescent="0.25">
      <c r="A349" s="10"/>
    </row>
    <row r="350" spans="1:1" ht="12.5" x14ac:dyDescent="0.25">
      <c r="A350" s="10"/>
    </row>
    <row r="351" spans="1:1" ht="12.5" x14ac:dyDescent="0.25">
      <c r="A351" s="10"/>
    </row>
    <row r="352" spans="1:1" ht="12.5" x14ac:dyDescent="0.25">
      <c r="A352" s="10"/>
    </row>
    <row r="353" spans="1:1" ht="12.5" x14ac:dyDescent="0.25">
      <c r="A353" s="10"/>
    </row>
    <row r="354" spans="1:1" ht="12.5" x14ac:dyDescent="0.25">
      <c r="A354" s="10"/>
    </row>
    <row r="355" spans="1:1" ht="12.5" x14ac:dyDescent="0.25">
      <c r="A355" s="10"/>
    </row>
    <row r="356" spans="1:1" ht="12.5" x14ac:dyDescent="0.25">
      <c r="A356" s="10"/>
    </row>
    <row r="357" spans="1:1" ht="12.5" x14ac:dyDescent="0.25">
      <c r="A357" s="10"/>
    </row>
    <row r="358" spans="1:1" ht="12.5" x14ac:dyDescent="0.25">
      <c r="A358" s="10"/>
    </row>
    <row r="359" spans="1:1" ht="12.5" x14ac:dyDescent="0.25">
      <c r="A359" s="10"/>
    </row>
    <row r="360" spans="1:1" ht="12.5" x14ac:dyDescent="0.25">
      <c r="A360" s="10"/>
    </row>
    <row r="361" spans="1:1" ht="12.5" x14ac:dyDescent="0.25">
      <c r="A361" s="10"/>
    </row>
    <row r="362" spans="1:1" ht="12.5" x14ac:dyDescent="0.25">
      <c r="A362" s="10"/>
    </row>
    <row r="363" spans="1:1" ht="12.5" x14ac:dyDescent="0.25">
      <c r="A363" s="10"/>
    </row>
    <row r="364" spans="1:1" ht="12.5" x14ac:dyDescent="0.25">
      <c r="A364" s="10"/>
    </row>
    <row r="365" spans="1:1" ht="12.5" x14ac:dyDescent="0.25">
      <c r="A365" s="10"/>
    </row>
    <row r="366" spans="1:1" ht="12.5" x14ac:dyDescent="0.25">
      <c r="A366" s="10"/>
    </row>
    <row r="367" spans="1:1" ht="12.5" x14ac:dyDescent="0.25">
      <c r="A367" s="10"/>
    </row>
    <row r="368" spans="1:1" ht="12.5" x14ac:dyDescent="0.25">
      <c r="A368" s="10"/>
    </row>
    <row r="369" spans="1:1" ht="12.5" x14ac:dyDescent="0.25">
      <c r="A369" s="10"/>
    </row>
    <row r="370" spans="1:1" ht="12.5" x14ac:dyDescent="0.25">
      <c r="A370" s="10"/>
    </row>
    <row r="371" spans="1:1" ht="12.5" x14ac:dyDescent="0.25">
      <c r="A371" s="10"/>
    </row>
    <row r="372" spans="1:1" ht="12.5" x14ac:dyDescent="0.25">
      <c r="A372" s="10"/>
    </row>
    <row r="373" spans="1:1" ht="12.5" x14ac:dyDescent="0.25">
      <c r="A373" s="10"/>
    </row>
    <row r="374" spans="1:1" ht="12.5" x14ac:dyDescent="0.25">
      <c r="A374" s="10"/>
    </row>
    <row r="375" spans="1:1" ht="12.5" x14ac:dyDescent="0.25">
      <c r="A375" s="10"/>
    </row>
    <row r="376" spans="1:1" ht="12.5" x14ac:dyDescent="0.25">
      <c r="A376" s="10"/>
    </row>
    <row r="377" spans="1:1" ht="12.5" x14ac:dyDescent="0.25">
      <c r="A377" s="10"/>
    </row>
    <row r="378" spans="1:1" ht="12.5" x14ac:dyDescent="0.25">
      <c r="A378" s="10"/>
    </row>
    <row r="379" spans="1:1" ht="12.5" x14ac:dyDescent="0.25">
      <c r="A379" s="10"/>
    </row>
    <row r="380" spans="1:1" ht="12.5" x14ac:dyDescent="0.25">
      <c r="A380" s="10"/>
    </row>
    <row r="381" spans="1:1" ht="12.5" x14ac:dyDescent="0.25">
      <c r="A381" s="10"/>
    </row>
    <row r="382" spans="1:1" ht="12.5" x14ac:dyDescent="0.25">
      <c r="A382" s="10"/>
    </row>
    <row r="383" spans="1:1" ht="12.5" x14ac:dyDescent="0.25">
      <c r="A383" s="10"/>
    </row>
    <row r="384" spans="1:1" ht="12.5" x14ac:dyDescent="0.25">
      <c r="A384" s="10"/>
    </row>
    <row r="385" spans="1:1" ht="12.5" x14ac:dyDescent="0.25">
      <c r="A385" s="10"/>
    </row>
    <row r="386" spans="1:1" ht="12.5" x14ac:dyDescent="0.25">
      <c r="A386" s="10"/>
    </row>
    <row r="387" spans="1:1" ht="12.5" x14ac:dyDescent="0.25">
      <c r="A387" s="10"/>
    </row>
    <row r="388" spans="1:1" ht="12.5" x14ac:dyDescent="0.25">
      <c r="A388" s="10"/>
    </row>
    <row r="389" spans="1:1" ht="12.5" x14ac:dyDescent="0.25">
      <c r="A389" s="10"/>
    </row>
    <row r="390" spans="1:1" ht="12.5" x14ac:dyDescent="0.25">
      <c r="A390" s="10"/>
    </row>
    <row r="391" spans="1:1" ht="12.5" x14ac:dyDescent="0.25">
      <c r="A391" s="10"/>
    </row>
    <row r="392" spans="1:1" ht="12.5" x14ac:dyDescent="0.25">
      <c r="A392" s="10"/>
    </row>
    <row r="393" spans="1:1" ht="12.5" x14ac:dyDescent="0.25">
      <c r="A393" s="10"/>
    </row>
    <row r="394" spans="1:1" ht="12.5" x14ac:dyDescent="0.25">
      <c r="A394" s="10"/>
    </row>
    <row r="395" spans="1:1" ht="12.5" x14ac:dyDescent="0.25">
      <c r="A395" s="10"/>
    </row>
    <row r="396" spans="1:1" ht="12.5" x14ac:dyDescent="0.25">
      <c r="A396" s="10"/>
    </row>
    <row r="397" spans="1:1" ht="12.5" x14ac:dyDescent="0.25">
      <c r="A397" s="10"/>
    </row>
    <row r="398" spans="1:1" ht="12.5" x14ac:dyDescent="0.25">
      <c r="A398" s="10"/>
    </row>
    <row r="399" spans="1:1" ht="12.5" x14ac:dyDescent="0.25">
      <c r="A399" s="10"/>
    </row>
    <row r="400" spans="1:1" ht="12.5" x14ac:dyDescent="0.25">
      <c r="A400" s="10"/>
    </row>
    <row r="401" spans="1:1" ht="12.5" x14ac:dyDescent="0.25">
      <c r="A401" s="10"/>
    </row>
    <row r="402" spans="1:1" ht="12.5" x14ac:dyDescent="0.25">
      <c r="A402" s="10"/>
    </row>
    <row r="403" spans="1:1" ht="12.5" x14ac:dyDescent="0.25">
      <c r="A403" s="10"/>
    </row>
    <row r="404" spans="1:1" ht="12.5" x14ac:dyDescent="0.25">
      <c r="A404" s="10"/>
    </row>
    <row r="405" spans="1:1" ht="12.5" x14ac:dyDescent="0.25">
      <c r="A405" s="10"/>
    </row>
    <row r="406" spans="1:1" ht="12.5" x14ac:dyDescent="0.25">
      <c r="A406" s="10"/>
    </row>
    <row r="407" spans="1:1" ht="12.5" x14ac:dyDescent="0.25">
      <c r="A407" s="10"/>
    </row>
    <row r="408" spans="1:1" ht="12.5" x14ac:dyDescent="0.25">
      <c r="A408" s="10"/>
    </row>
    <row r="409" spans="1:1" ht="12.5" x14ac:dyDescent="0.25">
      <c r="A409" s="10"/>
    </row>
    <row r="410" spans="1:1" ht="12.5" x14ac:dyDescent="0.25">
      <c r="A410" s="10"/>
    </row>
    <row r="411" spans="1:1" ht="12.5" x14ac:dyDescent="0.25">
      <c r="A411" s="10"/>
    </row>
    <row r="412" spans="1:1" ht="12.5" x14ac:dyDescent="0.25">
      <c r="A412" s="10"/>
    </row>
    <row r="413" spans="1:1" ht="12.5" x14ac:dyDescent="0.25">
      <c r="A413" s="10"/>
    </row>
    <row r="414" spans="1:1" ht="12.5" x14ac:dyDescent="0.25">
      <c r="A414" s="10"/>
    </row>
    <row r="415" spans="1:1" ht="12.5" x14ac:dyDescent="0.25">
      <c r="A415" s="10"/>
    </row>
    <row r="416" spans="1:1" ht="12.5" x14ac:dyDescent="0.25">
      <c r="A416" s="10"/>
    </row>
    <row r="417" spans="1:1" ht="12.5" x14ac:dyDescent="0.25">
      <c r="A417" s="10"/>
    </row>
    <row r="418" spans="1:1" ht="12.5" x14ac:dyDescent="0.25">
      <c r="A418" s="10"/>
    </row>
    <row r="419" spans="1:1" ht="12.5" x14ac:dyDescent="0.25">
      <c r="A419" s="10"/>
    </row>
    <row r="420" spans="1:1" ht="12.5" x14ac:dyDescent="0.25">
      <c r="A420" s="10"/>
    </row>
    <row r="421" spans="1:1" ht="12.5" x14ac:dyDescent="0.25">
      <c r="A421" s="10"/>
    </row>
    <row r="422" spans="1:1" ht="12.5" x14ac:dyDescent="0.25">
      <c r="A422" s="10"/>
    </row>
    <row r="423" spans="1:1" ht="12.5" x14ac:dyDescent="0.25">
      <c r="A423" s="10"/>
    </row>
    <row r="424" spans="1:1" ht="12.5" x14ac:dyDescent="0.25">
      <c r="A424" s="10"/>
    </row>
    <row r="425" spans="1:1" ht="12.5" x14ac:dyDescent="0.25">
      <c r="A425" s="10"/>
    </row>
    <row r="426" spans="1:1" ht="12.5" x14ac:dyDescent="0.25">
      <c r="A426" s="10"/>
    </row>
    <row r="427" spans="1:1" ht="12.5" x14ac:dyDescent="0.25">
      <c r="A427" s="10"/>
    </row>
    <row r="428" spans="1:1" ht="12.5" x14ac:dyDescent="0.25">
      <c r="A428" s="10"/>
    </row>
    <row r="429" spans="1:1" ht="12.5" x14ac:dyDescent="0.25">
      <c r="A429" s="10"/>
    </row>
    <row r="430" spans="1:1" ht="12.5" x14ac:dyDescent="0.25">
      <c r="A430" s="10"/>
    </row>
    <row r="431" spans="1:1" ht="12.5" x14ac:dyDescent="0.25">
      <c r="A431" s="10"/>
    </row>
    <row r="432" spans="1:1" ht="12.5" x14ac:dyDescent="0.25">
      <c r="A432" s="10"/>
    </row>
    <row r="433" spans="1:1" ht="12.5" x14ac:dyDescent="0.25">
      <c r="A433" s="10"/>
    </row>
    <row r="434" spans="1:1" ht="12.5" x14ac:dyDescent="0.25">
      <c r="A434" s="10"/>
    </row>
    <row r="435" spans="1:1" ht="12.5" x14ac:dyDescent="0.25">
      <c r="A435" s="10"/>
    </row>
    <row r="436" spans="1:1" ht="12.5" x14ac:dyDescent="0.25">
      <c r="A436" s="10"/>
    </row>
    <row r="437" spans="1:1" ht="12.5" x14ac:dyDescent="0.25">
      <c r="A437" s="10"/>
    </row>
    <row r="438" spans="1:1" ht="12.5" x14ac:dyDescent="0.25">
      <c r="A438" s="10"/>
    </row>
    <row r="439" spans="1:1" ht="12.5" x14ac:dyDescent="0.25">
      <c r="A439" s="10"/>
    </row>
    <row r="440" spans="1:1" ht="12.5" x14ac:dyDescent="0.25">
      <c r="A440" s="10"/>
    </row>
    <row r="441" spans="1:1" ht="12.5" x14ac:dyDescent="0.25">
      <c r="A441" s="10"/>
    </row>
    <row r="442" spans="1:1" ht="12.5" x14ac:dyDescent="0.25">
      <c r="A442" s="10"/>
    </row>
    <row r="443" spans="1:1" ht="12.5" x14ac:dyDescent="0.25">
      <c r="A443" s="10"/>
    </row>
    <row r="444" spans="1:1" ht="12.5" x14ac:dyDescent="0.25">
      <c r="A444" s="10"/>
    </row>
    <row r="445" spans="1:1" ht="12.5" x14ac:dyDescent="0.25">
      <c r="A445" s="10"/>
    </row>
    <row r="446" spans="1:1" ht="12.5" x14ac:dyDescent="0.25">
      <c r="A446" s="10"/>
    </row>
    <row r="447" spans="1:1" ht="12.5" x14ac:dyDescent="0.25">
      <c r="A447" s="10"/>
    </row>
    <row r="448" spans="1:1" ht="12.5" x14ac:dyDescent="0.25">
      <c r="A448" s="10"/>
    </row>
    <row r="449" spans="1:1" ht="12.5" x14ac:dyDescent="0.25">
      <c r="A449" s="10"/>
    </row>
    <row r="450" spans="1:1" ht="12.5" x14ac:dyDescent="0.25">
      <c r="A450" s="10"/>
    </row>
    <row r="451" spans="1:1" ht="12.5" x14ac:dyDescent="0.25">
      <c r="A451" s="10"/>
    </row>
    <row r="452" spans="1:1" ht="12.5" x14ac:dyDescent="0.25">
      <c r="A452" s="10"/>
    </row>
    <row r="453" spans="1:1" ht="12.5" x14ac:dyDescent="0.25">
      <c r="A453" s="10"/>
    </row>
    <row r="454" spans="1:1" ht="12.5" x14ac:dyDescent="0.25">
      <c r="A454" s="10"/>
    </row>
    <row r="455" spans="1:1" ht="12.5" x14ac:dyDescent="0.25">
      <c r="A455" s="10"/>
    </row>
    <row r="456" spans="1:1" ht="12.5" x14ac:dyDescent="0.25">
      <c r="A456" s="10"/>
    </row>
    <row r="457" spans="1:1" ht="12.5" x14ac:dyDescent="0.25">
      <c r="A457" s="10"/>
    </row>
    <row r="458" spans="1:1" ht="12.5" x14ac:dyDescent="0.25">
      <c r="A458" s="10"/>
    </row>
    <row r="459" spans="1:1" ht="12.5" x14ac:dyDescent="0.25">
      <c r="A459" s="10"/>
    </row>
    <row r="460" spans="1:1" ht="12.5" x14ac:dyDescent="0.25">
      <c r="A460" s="10"/>
    </row>
    <row r="461" spans="1:1" ht="12.5" x14ac:dyDescent="0.25">
      <c r="A461" s="10"/>
    </row>
    <row r="462" spans="1:1" ht="12.5" x14ac:dyDescent="0.25">
      <c r="A462" s="10"/>
    </row>
    <row r="463" spans="1:1" ht="12.5" x14ac:dyDescent="0.25">
      <c r="A463" s="10"/>
    </row>
    <row r="464" spans="1:1" ht="12.5" x14ac:dyDescent="0.25">
      <c r="A464" s="10"/>
    </row>
    <row r="465" spans="1:1" ht="12.5" x14ac:dyDescent="0.25">
      <c r="A465" s="10"/>
    </row>
    <row r="466" spans="1:1" ht="12.5" x14ac:dyDescent="0.25">
      <c r="A466" s="10"/>
    </row>
    <row r="467" spans="1:1" ht="12.5" x14ac:dyDescent="0.25">
      <c r="A467" s="10"/>
    </row>
    <row r="468" spans="1:1" ht="12.5" x14ac:dyDescent="0.25">
      <c r="A468" s="10"/>
    </row>
    <row r="469" spans="1:1" ht="12.5" x14ac:dyDescent="0.25">
      <c r="A469" s="10"/>
    </row>
    <row r="470" spans="1:1" ht="12.5" x14ac:dyDescent="0.25">
      <c r="A470" s="10"/>
    </row>
    <row r="471" spans="1:1" ht="12.5" x14ac:dyDescent="0.25">
      <c r="A471" s="10"/>
    </row>
    <row r="472" spans="1:1" ht="12.5" x14ac:dyDescent="0.25">
      <c r="A472" s="10"/>
    </row>
    <row r="473" spans="1:1" ht="12.5" x14ac:dyDescent="0.25">
      <c r="A473" s="10"/>
    </row>
    <row r="474" spans="1:1" ht="12.5" x14ac:dyDescent="0.25">
      <c r="A474" s="10"/>
    </row>
    <row r="475" spans="1:1" ht="12.5" x14ac:dyDescent="0.25">
      <c r="A475" s="10"/>
    </row>
    <row r="476" spans="1:1" ht="12.5" x14ac:dyDescent="0.25">
      <c r="A476" s="10"/>
    </row>
    <row r="477" spans="1:1" ht="12.5" x14ac:dyDescent="0.25">
      <c r="A477" s="10"/>
    </row>
    <row r="478" spans="1:1" ht="12.5" x14ac:dyDescent="0.25">
      <c r="A478" s="10"/>
    </row>
    <row r="479" spans="1:1" ht="12.5" x14ac:dyDescent="0.25">
      <c r="A479" s="10"/>
    </row>
    <row r="480" spans="1:1" ht="12.5" x14ac:dyDescent="0.25">
      <c r="A480" s="10"/>
    </row>
    <row r="481" spans="1:1" ht="12.5" x14ac:dyDescent="0.25">
      <c r="A481" s="10"/>
    </row>
    <row r="482" spans="1:1" ht="12.5" x14ac:dyDescent="0.25">
      <c r="A482" s="10"/>
    </row>
    <row r="483" spans="1:1" ht="12.5" x14ac:dyDescent="0.25">
      <c r="A483" s="10"/>
    </row>
    <row r="484" spans="1:1" ht="12.5" x14ac:dyDescent="0.25">
      <c r="A484" s="10"/>
    </row>
    <row r="485" spans="1:1" ht="12.5" x14ac:dyDescent="0.25">
      <c r="A485" s="10"/>
    </row>
    <row r="486" spans="1:1" ht="12.5" x14ac:dyDescent="0.25">
      <c r="A486" s="10"/>
    </row>
    <row r="487" spans="1:1" ht="12.5" x14ac:dyDescent="0.25">
      <c r="A487" s="10"/>
    </row>
    <row r="488" spans="1:1" ht="12.5" x14ac:dyDescent="0.25">
      <c r="A488" s="10"/>
    </row>
    <row r="489" spans="1:1" ht="12.5" x14ac:dyDescent="0.25">
      <c r="A489" s="10"/>
    </row>
    <row r="490" spans="1:1" ht="12.5" x14ac:dyDescent="0.25">
      <c r="A490" s="10"/>
    </row>
    <row r="491" spans="1:1" ht="12.5" x14ac:dyDescent="0.25">
      <c r="A491" s="10"/>
    </row>
    <row r="492" spans="1:1" ht="12.5" x14ac:dyDescent="0.25">
      <c r="A492" s="10"/>
    </row>
    <row r="493" spans="1:1" ht="12.5" x14ac:dyDescent="0.25">
      <c r="A493" s="10"/>
    </row>
    <row r="494" spans="1:1" ht="12.5" x14ac:dyDescent="0.25">
      <c r="A494" s="10"/>
    </row>
    <row r="495" spans="1:1" ht="12.5" x14ac:dyDescent="0.25">
      <c r="A495" s="10"/>
    </row>
    <row r="496" spans="1:1" ht="12.5" x14ac:dyDescent="0.25">
      <c r="A496" s="10"/>
    </row>
    <row r="497" spans="1:1" ht="12.5" x14ac:dyDescent="0.25">
      <c r="A497" s="10"/>
    </row>
    <row r="498" spans="1:1" ht="12.5" x14ac:dyDescent="0.25">
      <c r="A498" s="10"/>
    </row>
    <row r="499" spans="1:1" ht="12.5" x14ac:dyDescent="0.25">
      <c r="A499" s="10"/>
    </row>
    <row r="500" spans="1:1" ht="12.5" x14ac:dyDescent="0.25">
      <c r="A500" s="10"/>
    </row>
    <row r="501" spans="1:1" ht="12.5" x14ac:dyDescent="0.25">
      <c r="A501" s="10"/>
    </row>
    <row r="502" spans="1:1" ht="12.5" x14ac:dyDescent="0.25">
      <c r="A502" s="10"/>
    </row>
    <row r="503" spans="1:1" ht="12.5" x14ac:dyDescent="0.25">
      <c r="A503" s="10"/>
    </row>
    <row r="504" spans="1:1" ht="12.5" x14ac:dyDescent="0.25">
      <c r="A504" s="10"/>
    </row>
    <row r="505" spans="1:1" ht="12.5" x14ac:dyDescent="0.25">
      <c r="A505" s="10"/>
    </row>
    <row r="506" spans="1:1" ht="12.5" x14ac:dyDescent="0.25">
      <c r="A506" s="10"/>
    </row>
    <row r="507" spans="1:1" ht="12.5" x14ac:dyDescent="0.25">
      <c r="A507" s="10"/>
    </row>
    <row r="508" spans="1:1" ht="12.5" x14ac:dyDescent="0.25">
      <c r="A508" s="10"/>
    </row>
    <row r="509" spans="1:1" ht="12.5" x14ac:dyDescent="0.25">
      <c r="A509" s="10"/>
    </row>
    <row r="510" spans="1:1" ht="12.5" x14ac:dyDescent="0.25">
      <c r="A510" s="10"/>
    </row>
    <row r="511" spans="1:1" ht="12.5" x14ac:dyDescent="0.25">
      <c r="A511" s="10"/>
    </row>
    <row r="512" spans="1:1" ht="12.5" x14ac:dyDescent="0.25">
      <c r="A512" s="10"/>
    </row>
    <row r="513" spans="1:1" ht="12.5" x14ac:dyDescent="0.25">
      <c r="A513" s="10"/>
    </row>
    <row r="514" spans="1:1" ht="12.5" x14ac:dyDescent="0.25">
      <c r="A514" s="10"/>
    </row>
    <row r="515" spans="1:1" ht="12.5" x14ac:dyDescent="0.25">
      <c r="A515" s="10"/>
    </row>
    <row r="516" spans="1:1" ht="12.5" x14ac:dyDescent="0.25">
      <c r="A516" s="10"/>
    </row>
    <row r="517" spans="1:1" ht="12.5" x14ac:dyDescent="0.25">
      <c r="A517" s="10"/>
    </row>
    <row r="518" spans="1:1" ht="12.5" x14ac:dyDescent="0.25">
      <c r="A518" s="10"/>
    </row>
    <row r="519" spans="1:1" ht="12.5" x14ac:dyDescent="0.25">
      <c r="A519" s="10"/>
    </row>
    <row r="520" spans="1:1" ht="12.5" x14ac:dyDescent="0.25">
      <c r="A520" s="10"/>
    </row>
    <row r="521" spans="1:1" ht="12.5" x14ac:dyDescent="0.25">
      <c r="A521" s="10"/>
    </row>
    <row r="522" spans="1:1" ht="12.5" x14ac:dyDescent="0.25">
      <c r="A522" s="10"/>
    </row>
    <row r="523" spans="1:1" ht="12.5" x14ac:dyDescent="0.25">
      <c r="A523" s="10"/>
    </row>
    <row r="524" spans="1:1" ht="12.5" x14ac:dyDescent="0.25">
      <c r="A524" s="10"/>
    </row>
    <row r="525" spans="1:1" ht="12.5" x14ac:dyDescent="0.25">
      <c r="A525" s="10"/>
    </row>
    <row r="526" spans="1:1" ht="12.5" x14ac:dyDescent="0.25">
      <c r="A526" s="10"/>
    </row>
    <row r="527" spans="1:1" ht="12.5" x14ac:dyDescent="0.25">
      <c r="A527" s="10"/>
    </row>
    <row r="528" spans="1:1" ht="12.5" x14ac:dyDescent="0.25">
      <c r="A528" s="10"/>
    </row>
    <row r="529" spans="1:1" ht="12.5" x14ac:dyDescent="0.25">
      <c r="A529" s="10"/>
    </row>
    <row r="530" spans="1:1" ht="12.5" x14ac:dyDescent="0.25">
      <c r="A530" s="10"/>
    </row>
    <row r="531" spans="1:1" ht="12.5" x14ac:dyDescent="0.25">
      <c r="A531" s="10"/>
    </row>
    <row r="532" spans="1:1" ht="12.5" x14ac:dyDescent="0.25">
      <c r="A532" s="10"/>
    </row>
    <row r="533" spans="1:1" ht="12.5" x14ac:dyDescent="0.25">
      <c r="A533" s="10"/>
    </row>
    <row r="534" spans="1:1" ht="12.5" x14ac:dyDescent="0.25">
      <c r="A534" s="10"/>
    </row>
    <row r="535" spans="1:1" ht="12.5" x14ac:dyDescent="0.25">
      <c r="A535" s="10"/>
    </row>
    <row r="536" spans="1:1" ht="12.5" x14ac:dyDescent="0.25">
      <c r="A536" s="10"/>
    </row>
    <row r="537" spans="1:1" ht="12.5" x14ac:dyDescent="0.25">
      <c r="A537" s="10"/>
    </row>
    <row r="538" spans="1:1" ht="12.5" x14ac:dyDescent="0.25">
      <c r="A538" s="10"/>
    </row>
    <row r="539" spans="1:1" ht="12.5" x14ac:dyDescent="0.25">
      <c r="A539" s="10"/>
    </row>
    <row r="540" spans="1:1" ht="12.5" x14ac:dyDescent="0.25">
      <c r="A540" s="10"/>
    </row>
    <row r="541" spans="1:1" ht="12.5" x14ac:dyDescent="0.25">
      <c r="A541" s="10"/>
    </row>
    <row r="542" spans="1:1" ht="12.5" x14ac:dyDescent="0.25">
      <c r="A542" s="10"/>
    </row>
    <row r="543" spans="1:1" ht="12.5" x14ac:dyDescent="0.25">
      <c r="A543" s="10"/>
    </row>
    <row r="544" spans="1:1" ht="12.5" x14ac:dyDescent="0.25">
      <c r="A544" s="10"/>
    </row>
    <row r="545" spans="1:1" ht="12.5" x14ac:dyDescent="0.25">
      <c r="A545" s="10"/>
    </row>
    <row r="546" spans="1:1" ht="12.5" x14ac:dyDescent="0.25">
      <c r="A546" s="10"/>
    </row>
    <row r="547" spans="1:1" ht="12.5" x14ac:dyDescent="0.25">
      <c r="A547" s="10"/>
    </row>
    <row r="548" spans="1:1" ht="12.5" x14ac:dyDescent="0.25">
      <c r="A548" s="10"/>
    </row>
    <row r="549" spans="1:1" ht="12.5" x14ac:dyDescent="0.25">
      <c r="A549" s="10"/>
    </row>
    <row r="550" spans="1:1" ht="12.5" x14ac:dyDescent="0.25">
      <c r="A550" s="10"/>
    </row>
    <row r="551" spans="1:1" ht="12.5" x14ac:dyDescent="0.25">
      <c r="A551" s="10"/>
    </row>
    <row r="552" spans="1:1" ht="12.5" x14ac:dyDescent="0.25">
      <c r="A552" s="10"/>
    </row>
    <row r="553" spans="1:1" ht="12.5" x14ac:dyDescent="0.25">
      <c r="A553" s="10"/>
    </row>
    <row r="554" spans="1:1" ht="12.5" x14ac:dyDescent="0.25">
      <c r="A554" s="10"/>
    </row>
    <row r="555" spans="1:1" ht="12.5" x14ac:dyDescent="0.25">
      <c r="A555" s="10"/>
    </row>
    <row r="556" spans="1:1" ht="12.5" x14ac:dyDescent="0.25">
      <c r="A556" s="10"/>
    </row>
    <row r="557" spans="1:1" ht="12.5" x14ac:dyDescent="0.25">
      <c r="A557" s="10"/>
    </row>
    <row r="558" spans="1:1" ht="12.5" x14ac:dyDescent="0.25">
      <c r="A558" s="10"/>
    </row>
    <row r="559" spans="1:1" ht="12.5" x14ac:dyDescent="0.25">
      <c r="A559" s="10"/>
    </row>
    <row r="560" spans="1:1" ht="12.5" x14ac:dyDescent="0.25">
      <c r="A560" s="10"/>
    </row>
    <row r="561" spans="1:1" ht="12.5" x14ac:dyDescent="0.25">
      <c r="A561" s="10"/>
    </row>
    <row r="562" spans="1:1" ht="12.5" x14ac:dyDescent="0.25">
      <c r="A562" s="10"/>
    </row>
    <row r="563" spans="1:1" ht="12.5" x14ac:dyDescent="0.25">
      <c r="A563" s="10"/>
    </row>
    <row r="564" spans="1:1" ht="12.5" x14ac:dyDescent="0.25">
      <c r="A564" s="10"/>
    </row>
    <row r="565" spans="1:1" ht="12.5" x14ac:dyDescent="0.25">
      <c r="A565" s="10"/>
    </row>
    <row r="566" spans="1:1" ht="12.5" x14ac:dyDescent="0.25">
      <c r="A566" s="10"/>
    </row>
    <row r="567" spans="1:1" ht="12.5" x14ac:dyDescent="0.25">
      <c r="A567" s="10"/>
    </row>
    <row r="568" spans="1:1" ht="12.5" x14ac:dyDescent="0.25">
      <c r="A568" s="10"/>
    </row>
    <row r="569" spans="1:1" ht="12.5" x14ac:dyDescent="0.25">
      <c r="A569" s="10"/>
    </row>
    <row r="570" spans="1:1" ht="12.5" x14ac:dyDescent="0.25">
      <c r="A570" s="10"/>
    </row>
    <row r="571" spans="1:1" ht="12.5" x14ac:dyDescent="0.25">
      <c r="A571" s="10"/>
    </row>
    <row r="572" spans="1:1" ht="12.5" x14ac:dyDescent="0.25">
      <c r="A572" s="10"/>
    </row>
    <row r="573" spans="1:1" ht="12.5" x14ac:dyDescent="0.25">
      <c r="A573" s="10"/>
    </row>
    <row r="574" spans="1:1" ht="12.5" x14ac:dyDescent="0.25">
      <c r="A574" s="10"/>
    </row>
    <row r="575" spans="1:1" ht="12.5" x14ac:dyDescent="0.25">
      <c r="A575" s="10"/>
    </row>
    <row r="576" spans="1:1" ht="12.5" x14ac:dyDescent="0.25">
      <c r="A576" s="10"/>
    </row>
    <row r="577" spans="1:1" ht="12.5" x14ac:dyDescent="0.25">
      <c r="A577" s="10"/>
    </row>
    <row r="578" spans="1:1" ht="12.5" x14ac:dyDescent="0.25">
      <c r="A578" s="10"/>
    </row>
    <row r="579" spans="1:1" ht="12.5" x14ac:dyDescent="0.25">
      <c r="A579" s="10"/>
    </row>
    <row r="580" spans="1:1" ht="12.5" x14ac:dyDescent="0.25">
      <c r="A580" s="10"/>
    </row>
    <row r="581" spans="1:1" ht="12.5" x14ac:dyDescent="0.25">
      <c r="A581" s="10"/>
    </row>
    <row r="582" spans="1:1" ht="12.5" x14ac:dyDescent="0.25">
      <c r="A582" s="10"/>
    </row>
    <row r="583" spans="1:1" ht="12.5" x14ac:dyDescent="0.25">
      <c r="A583" s="10"/>
    </row>
    <row r="584" spans="1:1" ht="12.5" x14ac:dyDescent="0.25">
      <c r="A584" s="10"/>
    </row>
    <row r="585" spans="1:1" ht="12.5" x14ac:dyDescent="0.25">
      <c r="A585" s="10"/>
    </row>
    <row r="586" spans="1:1" ht="12.5" x14ac:dyDescent="0.25">
      <c r="A586" s="10"/>
    </row>
    <row r="587" spans="1:1" ht="12.5" x14ac:dyDescent="0.25">
      <c r="A587" s="10"/>
    </row>
    <row r="588" spans="1:1" ht="12.5" x14ac:dyDescent="0.25">
      <c r="A588" s="10"/>
    </row>
    <row r="589" spans="1:1" ht="12.5" x14ac:dyDescent="0.25">
      <c r="A589" s="10"/>
    </row>
    <row r="590" spans="1:1" ht="12.5" x14ac:dyDescent="0.25">
      <c r="A590" s="10"/>
    </row>
    <row r="591" spans="1:1" ht="12.5" x14ac:dyDescent="0.25">
      <c r="A591" s="10"/>
    </row>
    <row r="592" spans="1:1" ht="12.5" x14ac:dyDescent="0.25">
      <c r="A592" s="10"/>
    </row>
    <row r="593" spans="1:1" ht="12.5" x14ac:dyDescent="0.25">
      <c r="A593" s="10"/>
    </row>
    <row r="594" spans="1:1" ht="12.5" x14ac:dyDescent="0.25">
      <c r="A594" s="10"/>
    </row>
    <row r="595" spans="1:1" ht="12.5" x14ac:dyDescent="0.25">
      <c r="A595" s="10"/>
    </row>
    <row r="596" spans="1:1" ht="12.5" x14ac:dyDescent="0.25">
      <c r="A596" s="10"/>
    </row>
    <row r="597" spans="1:1" ht="12.5" x14ac:dyDescent="0.25">
      <c r="A597" s="10"/>
    </row>
    <row r="598" spans="1:1" ht="12.5" x14ac:dyDescent="0.25">
      <c r="A598" s="10"/>
    </row>
    <row r="599" spans="1:1" ht="12.5" x14ac:dyDescent="0.25">
      <c r="A599" s="10"/>
    </row>
    <row r="600" spans="1:1" ht="12.5" x14ac:dyDescent="0.25">
      <c r="A600" s="10"/>
    </row>
    <row r="601" spans="1:1" ht="12.5" x14ac:dyDescent="0.25">
      <c r="A601" s="10"/>
    </row>
    <row r="602" spans="1:1" ht="12.5" x14ac:dyDescent="0.25">
      <c r="A602" s="10"/>
    </row>
    <row r="603" spans="1:1" ht="12.5" x14ac:dyDescent="0.25">
      <c r="A603" s="10"/>
    </row>
    <row r="604" spans="1:1" ht="12.5" x14ac:dyDescent="0.25">
      <c r="A604" s="10"/>
    </row>
    <row r="605" spans="1:1" ht="12.5" x14ac:dyDescent="0.25">
      <c r="A605" s="10"/>
    </row>
    <row r="606" spans="1:1" ht="12.5" x14ac:dyDescent="0.25">
      <c r="A606" s="10"/>
    </row>
    <row r="607" spans="1:1" ht="12.5" x14ac:dyDescent="0.25">
      <c r="A607" s="10"/>
    </row>
    <row r="608" spans="1:1" ht="12.5" x14ac:dyDescent="0.25">
      <c r="A608" s="10"/>
    </row>
    <row r="609" spans="1:1" ht="12.5" x14ac:dyDescent="0.25">
      <c r="A609" s="10"/>
    </row>
    <row r="610" spans="1:1" ht="12.5" x14ac:dyDescent="0.25">
      <c r="A610" s="10"/>
    </row>
    <row r="611" spans="1:1" ht="12.5" x14ac:dyDescent="0.25">
      <c r="A611" s="10"/>
    </row>
    <row r="612" spans="1:1" ht="12.5" x14ac:dyDescent="0.25">
      <c r="A612" s="10"/>
    </row>
    <row r="613" spans="1:1" ht="12.5" x14ac:dyDescent="0.25">
      <c r="A613" s="10"/>
    </row>
    <row r="614" spans="1:1" ht="12.5" x14ac:dyDescent="0.25">
      <c r="A614" s="10"/>
    </row>
    <row r="615" spans="1:1" ht="12.5" x14ac:dyDescent="0.25">
      <c r="A615" s="10"/>
    </row>
    <row r="616" spans="1:1" ht="12.5" x14ac:dyDescent="0.25">
      <c r="A616" s="10"/>
    </row>
    <row r="617" spans="1:1" ht="12.5" x14ac:dyDescent="0.25">
      <c r="A617" s="10"/>
    </row>
    <row r="618" spans="1:1" ht="12.5" x14ac:dyDescent="0.25">
      <c r="A618" s="10"/>
    </row>
    <row r="619" spans="1:1" ht="12.5" x14ac:dyDescent="0.25">
      <c r="A619" s="10"/>
    </row>
    <row r="620" spans="1:1" ht="12.5" x14ac:dyDescent="0.25">
      <c r="A620" s="10"/>
    </row>
    <row r="621" spans="1:1" ht="12.5" x14ac:dyDescent="0.25">
      <c r="A621" s="10"/>
    </row>
    <row r="622" spans="1:1" ht="12.5" x14ac:dyDescent="0.25">
      <c r="A622" s="10"/>
    </row>
    <row r="623" spans="1:1" ht="12.5" x14ac:dyDescent="0.25">
      <c r="A623" s="10"/>
    </row>
    <row r="624" spans="1:1" ht="12.5" x14ac:dyDescent="0.25">
      <c r="A624" s="10"/>
    </row>
    <row r="625" spans="1:1" ht="12.5" x14ac:dyDescent="0.25">
      <c r="A625" s="10"/>
    </row>
    <row r="626" spans="1:1" ht="12.5" x14ac:dyDescent="0.25">
      <c r="A626" s="10"/>
    </row>
    <row r="627" spans="1:1" ht="12.5" x14ac:dyDescent="0.25">
      <c r="A627" s="10"/>
    </row>
    <row r="628" spans="1:1" ht="12.5" x14ac:dyDescent="0.25">
      <c r="A628" s="10"/>
    </row>
    <row r="629" spans="1:1" ht="12.5" x14ac:dyDescent="0.25">
      <c r="A629" s="10"/>
    </row>
    <row r="630" spans="1:1" ht="12.5" x14ac:dyDescent="0.25">
      <c r="A630" s="10"/>
    </row>
    <row r="631" spans="1:1" ht="12.5" x14ac:dyDescent="0.25">
      <c r="A631" s="10"/>
    </row>
    <row r="632" spans="1:1" ht="12.5" x14ac:dyDescent="0.25">
      <c r="A632" s="10"/>
    </row>
    <row r="633" spans="1:1" ht="12.5" x14ac:dyDescent="0.25">
      <c r="A633" s="10"/>
    </row>
    <row r="634" spans="1:1" ht="12.5" x14ac:dyDescent="0.25">
      <c r="A634" s="10"/>
    </row>
    <row r="635" spans="1:1" ht="12.5" x14ac:dyDescent="0.25">
      <c r="A635" s="10"/>
    </row>
    <row r="636" spans="1:1" ht="12.5" x14ac:dyDescent="0.25">
      <c r="A636" s="10"/>
    </row>
    <row r="637" spans="1:1" ht="12.5" x14ac:dyDescent="0.25">
      <c r="A637" s="10"/>
    </row>
    <row r="638" spans="1:1" ht="12.5" x14ac:dyDescent="0.25">
      <c r="A638" s="10"/>
    </row>
    <row r="639" spans="1:1" ht="12.5" x14ac:dyDescent="0.25">
      <c r="A639" s="10"/>
    </row>
    <row r="640" spans="1:1" ht="12.5" x14ac:dyDescent="0.25">
      <c r="A640" s="10"/>
    </row>
    <row r="641" spans="1:1" ht="12.5" x14ac:dyDescent="0.25">
      <c r="A641" s="10"/>
    </row>
    <row r="642" spans="1:1" ht="12.5" x14ac:dyDescent="0.25">
      <c r="A642" s="10"/>
    </row>
    <row r="643" spans="1:1" ht="12.5" x14ac:dyDescent="0.25">
      <c r="A643" s="10"/>
    </row>
    <row r="644" spans="1:1" ht="12.5" x14ac:dyDescent="0.25">
      <c r="A644" s="10"/>
    </row>
    <row r="645" spans="1:1" ht="12.5" x14ac:dyDescent="0.25">
      <c r="A645" s="10"/>
    </row>
    <row r="646" spans="1:1" ht="12.5" x14ac:dyDescent="0.25">
      <c r="A646" s="10"/>
    </row>
    <row r="647" spans="1:1" ht="12.5" x14ac:dyDescent="0.25">
      <c r="A647" s="10"/>
    </row>
    <row r="648" spans="1:1" ht="12.5" x14ac:dyDescent="0.25">
      <c r="A648" s="10"/>
    </row>
    <row r="649" spans="1:1" ht="12.5" x14ac:dyDescent="0.25">
      <c r="A649" s="10"/>
    </row>
    <row r="650" spans="1:1" ht="12.5" x14ac:dyDescent="0.25">
      <c r="A650" s="10"/>
    </row>
    <row r="651" spans="1:1" ht="12.5" x14ac:dyDescent="0.25">
      <c r="A651" s="10"/>
    </row>
    <row r="652" spans="1:1" ht="12.5" x14ac:dyDescent="0.25">
      <c r="A652" s="10"/>
    </row>
    <row r="653" spans="1:1" ht="12.5" x14ac:dyDescent="0.25">
      <c r="A653" s="10"/>
    </row>
    <row r="654" spans="1:1" ht="12.5" x14ac:dyDescent="0.25">
      <c r="A654" s="10"/>
    </row>
    <row r="655" spans="1:1" ht="12.5" x14ac:dyDescent="0.25">
      <c r="A655" s="10"/>
    </row>
    <row r="656" spans="1:1" ht="12.5" x14ac:dyDescent="0.25">
      <c r="A656" s="10"/>
    </row>
    <row r="657" spans="1:1" ht="12.5" x14ac:dyDescent="0.25">
      <c r="A657" s="10"/>
    </row>
    <row r="658" spans="1:1" ht="12.5" x14ac:dyDescent="0.25">
      <c r="A658" s="10"/>
    </row>
    <row r="659" spans="1:1" ht="12.5" x14ac:dyDescent="0.25">
      <c r="A659" s="10"/>
    </row>
    <row r="660" spans="1:1" ht="12.5" x14ac:dyDescent="0.25">
      <c r="A660" s="10"/>
    </row>
    <row r="661" spans="1:1" ht="12.5" x14ac:dyDescent="0.25">
      <c r="A661" s="10"/>
    </row>
    <row r="662" spans="1:1" ht="12.5" x14ac:dyDescent="0.25">
      <c r="A662" s="10"/>
    </row>
    <row r="663" spans="1:1" ht="12.5" x14ac:dyDescent="0.25">
      <c r="A663" s="10"/>
    </row>
    <row r="664" spans="1:1" ht="12.5" x14ac:dyDescent="0.25">
      <c r="A664" s="10"/>
    </row>
    <row r="665" spans="1:1" ht="12.5" x14ac:dyDescent="0.25">
      <c r="A665" s="10"/>
    </row>
    <row r="666" spans="1:1" ht="12.5" x14ac:dyDescent="0.25">
      <c r="A666" s="10"/>
    </row>
    <row r="667" spans="1:1" ht="12.5" x14ac:dyDescent="0.25">
      <c r="A667" s="10"/>
    </row>
    <row r="668" spans="1:1" ht="12.5" x14ac:dyDescent="0.25">
      <c r="A668" s="10"/>
    </row>
    <row r="669" spans="1:1" ht="12.5" x14ac:dyDescent="0.25">
      <c r="A669" s="10"/>
    </row>
    <row r="670" spans="1:1" ht="12.5" x14ac:dyDescent="0.25">
      <c r="A670" s="10"/>
    </row>
    <row r="671" spans="1:1" ht="12.5" x14ac:dyDescent="0.25">
      <c r="A671" s="10"/>
    </row>
    <row r="672" spans="1:1" ht="12.5" x14ac:dyDescent="0.25">
      <c r="A672" s="10"/>
    </row>
    <row r="673" spans="1:1" ht="12.5" x14ac:dyDescent="0.25">
      <c r="A673" s="10"/>
    </row>
    <row r="674" spans="1:1" ht="12.5" x14ac:dyDescent="0.25">
      <c r="A674" s="10"/>
    </row>
    <row r="675" spans="1:1" ht="12.5" x14ac:dyDescent="0.25">
      <c r="A675" s="10"/>
    </row>
    <row r="676" spans="1:1" ht="12.5" x14ac:dyDescent="0.25">
      <c r="A676" s="10"/>
    </row>
    <row r="677" spans="1:1" ht="12.5" x14ac:dyDescent="0.25">
      <c r="A677" s="10"/>
    </row>
    <row r="678" spans="1:1" ht="12.5" x14ac:dyDescent="0.25">
      <c r="A678" s="10"/>
    </row>
    <row r="679" spans="1:1" ht="12.5" x14ac:dyDescent="0.25">
      <c r="A679" s="10"/>
    </row>
    <row r="680" spans="1:1" ht="12.5" x14ac:dyDescent="0.25">
      <c r="A680" s="10"/>
    </row>
    <row r="681" spans="1:1" ht="12.5" x14ac:dyDescent="0.25">
      <c r="A681" s="10"/>
    </row>
    <row r="682" spans="1:1" ht="12.5" x14ac:dyDescent="0.25">
      <c r="A682" s="10"/>
    </row>
    <row r="683" spans="1:1" ht="12.5" x14ac:dyDescent="0.25">
      <c r="A683" s="10"/>
    </row>
    <row r="684" spans="1:1" ht="12.5" x14ac:dyDescent="0.25">
      <c r="A684" s="10"/>
    </row>
    <row r="685" spans="1:1" ht="12.5" x14ac:dyDescent="0.25">
      <c r="A685" s="10"/>
    </row>
    <row r="686" spans="1:1" ht="12.5" x14ac:dyDescent="0.25">
      <c r="A686" s="10"/>
    </row>
    <row r="687" spans="1:1" ht="12.5" x14ac:dyDescent="0.25">
      <c r="A687" s="10"/>
    </row>
    <row r="688" spans="1:1" ht="12.5" x14ac:dyDescent="0.25">
      <c r="A688" s="10"/>
    </row>
    <row r="689" spans="1:1" ht="12.5" x14ac:dyDescent="0.25">
      <c r="A689" s="10"/>
    </row>
    <row r="690" spans="1:1" ht="12.5" x14ac:dyDescent="0.25">
      <c r="A690" s="10"/>
    </row>
    <row r="691" spans="1:1" ht="12.5" x14ac:dyDescent="0.25">
      <c r="A691" s="10"/>
    </row>
    <row r="692" spans="1:1" ht="12.5" x14ac:dyDescent="0.25">
      <c r="A692" s="10"/>
    </row>
    <row r="693" spans="1:1" ht="12.5" x14ac:dyDescent="0.25">
      <c r="A693" s="10"/>
    </row>
    <row r="694" spans="1:1" ht="12.5" x14ac:dyDescent="0.25">
      <c r="A694" s="10"/>
    </row>
    <row r="695" spans="1:1" ht="12.5" x14ac:dyDescent="0.25">
      <c r="A695" s="10"/>
    </row>
    <row r="696" spans="1:1" ht="12.5" x14ac:dyDescent="0.25">
      <c r="A696" s="10"/>
    </row>
    <row r="697" spans="1:1" ht="12.5" x14ac:dyDescent="0.25">
      <c r="A697" s="10"/>
    </row>
    <row r="698" spans="1:1" ht="12.5" x14ac:dyDescent="0.25">
      <c r="A698" s="10"/>
    </row>
    <row r="699" spans="1:1" ht="12.5" x14ac:dyDescent="0.25">
      <c r="A699" s="10"/>
    </row>
    <row r="700" spans="1:1" ht="12.5" x14ac:dyDescent="0.25">
      <c r="A700" s="10"/>
    </row>
    <row r="701" spans="1:1" ht="12.5" x14ac:dyDescent="0.25">
      <c r="A701" s="10"/>
    </row>
    <row r="702" spans="1:1" ht="12.5" x14ac:dyDescent="0.25">
      <c r="A702" s="10"/>
    </row>
    <row r="703" spans="1:1" ht="12.5" x14ac:dyDescent="0.25">
      <c r="A703" s="10"/>
    </row>
    <row r="704" spans="1:1" ht="12.5" x14ac:dyDescent="0.25">
      <c r="A704" s="10"/>
    </row>
    <row r="705" spans="1:1" ht="12.5" x14ac:dyDescent="0.25">
      <c r="A705" s="10"/>
    </row>
    <row r="706" spans="1:1" ht="12.5" x14ac:dyDescent="0.25">
      <c r="A706" s="10"/>
    </row>
    <row r="707" spans="1:1" ht="12.5" x14ac:dyDescent="0.25">
      <c r="A707" s="10"/>
    </row>
    <row r="708" spans="1:1" ht="12.5" x14ac:dyDescent="0.25">
      <c r="A708" s="10"/>
    </row>
    <row r="709" spans="1:1" ht="12.5" x14ac:dyDescent="0.25">
      <c r="A709" s="10"/>
    </row>
    <row r="710" spans="1:1" ht="12.5" x14ac:dyDescent="0.25">
      <c r="A710" s="10"/>
    </row>
    <row r="711" spans="1:1" ht="12.5" x14ac:dyDescent="0.25">
      <c r="A711" s="10"/>
    </row>
    <row r="712" spans="1:1" ht="12.5" x14ac:dyDescent="0.25">
      <c r="A712" s="10"/>
    </row>
    <row r="713" spans="1:1" ht="12.5" x14ac:dyDescent="0.25">
      <c r="A713" s="10"/>
    </row>
    <row r="714" spans="1:1" ht="12.5" x14ac:dyDescent="0.25">
      <c r="A714" s="10"/>
    </row>
    <row r="715" spans="1:1" ht="12.5" x14ac:dyDescent="0.25">
      <c r="A715" s="10"/>
    </row>
    <row r="716" spans="1:1" ht="12.5" x14ac:dyDescent="0.25">
      <c r="A716" s="10"/>
    </row>
    <row r="717" spans="1:1" ht="12.5" x14ac:dyDescent="0.25">
      <c r="A717" s="10"/>
    </row>
    <row r="718" spans="1:1" ht="12.5" x14ac:dyDescent="0.25">
      <c r="A718" s="10"/>
    </row>
    <row r="719" spans="1:1" ht="12.5" x14ac:dyDescent="0.25">
      <c r="A719" s="10"/>
    </row>
    <row r="720" spans="1:1" ht="12.5" x14ac:dyDescent="0.25">
      <c r="A720" s="10"/>
    </row>
    <row r="721" spans="1:1" ht="12.5" x14ac:dyDescent="0.25">
      <c r="A721" s="10"/>
    </row>
    <row r="722" spans="1:1" ht="12.5" x14ac:dyDescent="0.25">
      <c r="A722" s="10"/>
    </row>
    <row r="723" spans="1:1" ht="12.5" x14ac:dyDescent="0.25">
      <c r="A723" s="10"/>
    </row>
    <row r="724" spans="1:1" ht="12.5" x14ac:dyDescent="0.25">
      <c r="A724" s="10"/>
    </row>
    <row r="725" spans="1:1" ht="12.5" x14ac:dyDescent="0.25">
      <c r="A725" s="10"/>
    </row>
    <row r="726" spans="1:1" ht="12.5" x14ac:dyDescent="0.25">
      <c r="A726" s="10"/>
    </row>
    <row r="727" spans="1:1" ht="12.5" x14ac:dyDescent="0.25">
      <c r="A727" s="10"/>
    </row>
    <row r="728" spans="1:1" ht="12.5" x14ac:dyDescent="0.25">
      <c r="A728" s="10"/>
    </row>
    <row r="729" spans="1:1" ht="12.5" x14ac:dyDescent="0.25">
      <c r="A729" s="10"/>
    </row>
    <row r="730" spans="1:1" ht="12.5" x14ac:dyDescent="0.25">
      <c r="A730" s="10"/>
    </row>
    <row r="731" spans="1:1" ht="12.5" x14ac:dyDescent="0.25">
      <c r="A731" s="10"/>
    </row>
    <row r="732" spans="1:1" ht="12.5" x14ac:dyDescent="0.25">
      <c r="A732" s="10"/>
    </row>
    <row r="733" spans="1:1" ht="12.5" x14ac:dyDescent="0.25">
      <c r="A733" s="10"/>
    </row>
    <row r="734" spans="1:1" ht="12.5" x14ac:dyDescent="0.25">
      <c r="A734" s="10"/>
    </row>
    <row r="735" spans="1:1" ht="12.5" x14ac:dyDescent="0.25">
      <c r="A735" s="10"/>
    </row>
    <row r="736" spans="1:1" ht="12.5" x14ac:dyDescent="0.25">
      <c r="A736" s="10"/>
    </row>
    <row r="737" spans="1:1" ht="12.5" x14ac:dyDescent="0.25">
      <c r="A737" s="10"/>
    </row>
    <row r="738" spans="1:1" ht="12.5" x14ac:dyDescent="0.25">
      <c r="A738" s="10"/>
    </row>
    <row r="739" spans="1:1" ht="12.5" x14ac:dyDescent="0.25">
      <c r="A739" s="10"/>
    </row>
    <row r="740" spans="1:1" ht="12.5" x14ac:dyDescent="0.25">
      <c r="A740" s="10"/>
    </row>
    <row r="741" spans="1:1" ht="12.5" x14ac:dyDescent="0.25">
      <c r="A741" s="10"/>
    </row>
    <row r="742" spans="1:1" ht="12.5" x14ac:dyDescent="0.25">
      <c r="A742" s="10"/>
    </row>
    <row r="743" spans="1:1" ht="12.5" x14ac:dyDescent="0.25">
      <c r="A743" s="10"/>
    </row>
    <row r="744" spans="1:1" ht="12.5" x14ac:dyDescent="0.25">
      <c r="A744" s="10"/>
    </row>
    <row r="745" spans="1:1" ht="12.5" x14ac:dyDescent="0.25">
      <c r="A745" s="10"/>
    </row>
    <row r="746" spans="1:1" ht="12.5" x14ac:dyDescent="0.25">
      <c r="A746" s="10"/>
    </row>
    <row r="747" spans="1:1" ht="12.5" x14ac:dyDescent="0.25">
      <c r="A747" s="10"/>
    </row>
    <row r="748" spans="1:1" ht="12.5" x14ac:dyDescent="0.25">
      <c r="A748" s="10"/>
    </row>
    <row r="749" spans="1:1" ht="12.5" x14ac:dyDescent="0.25">
      <c r="A749" s="10"/>
    </row>
    <row r="750" spans="1:1" ht="12.5" x14ac:dyDescent="0.25">
      <c r="A750" s="10"/>
    </row>
    <row r="751" spans="1:1" ht="12.5" x14ac:dyDescent="0.25">
      <c r="A751" s="10"/>
    </row>
    <row r="752" spans="1:1" ht="12.5" x14ac:dyDescent="0.25">
      <c r="A752" s="10"/>
    </row>
    <row r="753" spans="1:1" ht="12.5" x14ac:dyDescent="0.25">
      <c r="A753" s="10"/>
    </row>
    <row r="754" spans="1:1" ht="12.5" x14ac:dyDescent="0.25">
      <c r="A754" s="10"/>
    </row>
    <row r="755" spans="1:1" ht="12.5" x14ac:dyDescent="0.25">
      <c r="A755" s="10"/>
    </row>
    <row r="756" spans="1:1" ht="12.5" x14ac:dyDescent="0.25">
      <c r="A756" s="10"/>
    </row>
    <row r="757" spans="1:1" ht="12.5" x14ac:dyDescent="0.25">
      <c r="A757" s="10"/>
    </row>
    <row r="758" spans="1:1" ht="12.5" x14ac:dyDescent="0.25">
      <c r="A758" s="10"/>
    </row>
    <row r="759" spans="1:1" ht="12.5" x14ac:dyDescent="0.25">
      <c r="A759" s="10"/>
    </row>
    <row r="760" spans="1:1" ht="12.5" x14ac:dyDescent="0.25">
      <c r="A760" s="10"/>
    </row>
    <row r="761" spans="1:1" ht="12.5" x14ac:dyDescent="0.25">
      <c r="A761" s="10"/>
    </row>
    <row r="762" spans="1:1" ht="12.5" x14ac:dyDescent="0.25">
      <c r="A762" s="10"/>
    </row>
    <row r="763" spans="1:1" ht="12.5" x14ac:dyDescent="0.25">
      <c r="A763" s="10"/>
    </row>
    <row r="764" spans="1:1" ht="12.5" x14ac:dyDescent="0.25">
      <c r="A764" s="10"/>
    </row>
    <row r="765" spans="1:1" ht="12.5" x14ac:dyDescent="0.25">
      <c r="A765" s="10"/>
    </row>
    <row r="766" spans="1:1" ht="12.5" x14ac:dyDescent="0.25">
      <c r="A766" s="10"/>
    </row>
    <row r="767" spans="1:1" ht="12.5" x14ac:dyDescent="0.25">
      <c r="A767" s="10"/>
    </row>
    <row r="768" spans="1:1" ht="12.5" x14ac:dyDescent="0.25">
      <c r="A768" s="10"/>
    </row>
    <row r="769" spans="1:1" ht="12.5" x14ac:dyDescent="0.25">
      <c r="A769" s="10"/>
    </row>
    <row r="770" spans="1:1" ht="12.5" x14ac:dyDescent="0.25">
      <c r="A770" s="10"/>
    </row>
    <row r="771" spans="1:1" ht="12.5" x14ac:dyDescent="0.25">
      <c r="A771" s="10"/>
    </row>
    <row r="772" spans="1:1" ht="12.5" x14ac:dyDescent="0.25">
      <c r="A772" s="10"/>
    </row>
    <row r="773" spans="1:1" ht="12.5" x14ac:dyDescent="0.25">
      <c r="A773" s="10"/>
    </row>
    <row r="774" spans="1:1" ht="12.5" x14ac:dyDescent="0.25">
      <c r="A774" s="10"/>
    </row>
    <row r="775" spans="1:1" ht="12.5" x14ac:dyDescent="0.25">
      <c r="A775" s="10"/>
    </row>
    <row r="776" spans="1:1" ht="12.5" x14ac:dyDescent="0.25">
      <c r="A776" s="10"/>
    </row>
    <row r="777" spans="1:1" ht="12.5" x14ac:dyDescent="0.25">
      <c r="A777" s="10"/>
    </row>
    <row r="778" spans="1:1" ht="12.5" x14ac:dyDescent="0.25">
      <c r="A778" s="10"/>
    </row>
    <row r="779" spans="1:1" ht="12.5" x14ac:dyDescent="0.25">
      <c r="A779" s="10"/>
    </row>
    <row r="780" spans="1:1" ht="12.5" x14ac:dyDescent="0.25">
      <c r="A780" s="10"/>
    </row>
    <row r="781" spans="1:1" ht="12.5" x14ac:dyDescent="0.25">
      <c r="A781" s="10"/>
    </row>
    <row r="782" spans="1:1" ht="12.5" x14ac:dyDescent="0.25">
      <c r="A782" s="10"/>
    </row>
    <row r="783" spans="1:1" ht="12.5" x14ac:dyDescent="0.25">
      <c r="A783" s="10"/>
    </row>
    <row r="784" spans="1:1" ht="12.5" x14ac:dyDescent="0.25">
      <c r="A784" s="10"/>
    </row>
    <row r="785" spans="1:1" ht="12.5" x14ac:dyDescent="0.25">
      <c r="A785" s="10"/>
    </row>
    <row r="786" spans="1:1" ht="12.5" x14ac:dyDescent="0.25">
      <c r="A786" s="10"/>
    </row>
    <row r="787" spans="1:1" ht="12.5" x14ac:dyDescent="0.25">
      <c r="A787" s="10"/>
    </row>
    <row r="788" spans="1:1" ht="12.5" x14ac:dyDescent="0.25">
      <c r="A788" s="10"/>
    </row>
    <row r="789" spans="1:1" ht="12.5" x14ac:dyDescent="0.25">
      <c r="A789" s="10"/>
    </row>
    <row r="790" spans="1:1" ht="12.5" x14ac:dyDescent="0.25">
      <c r="A790" s="10"/>
    </row>
    <row r="791" spans="1:1" ht="12.5" x14ac:dyDescent="0.25">
      <c r="A791" s="10"/>
    </row>
    <row r="792" spans="1:1" ht="12.5" x14ac:dyDescent="0.25">
      <c r="A792" s="10"/>
    </row>
    <row r="793" spans="1:1" ht="12.5" x14ac:dyDescent="0.25">
      <c r="A793" s="10"/>
    </row>
    <row r="794" spans="1:1" ht="12.5" x14ac:dyDescent="0.25">
      <c r="A794" s="10"/>
    </row>
    <row r="795" spans="1:1" ht="12.5" x14ac:dyDescent="0.25">
      <c r="A795" s="10"/>
    </row>
    <row r="796" spans="1:1" ht="12.5" x14ac:dyDescent="0.25">
      <c r="A796" s="10"/>
    </row>
    <row r="797" spans="1:1" ht="12.5" x14ac:dyDescent="0.25">
      <c r="A797" s="10"/>
    </row>
    <row r="798" spans="1:1" ht="12.5" x14ac:dyDescent="0.25">
      <c r="A798" s="10"/>
    </row>
    <row r="799" spans="1:1" ht="12.5" x14ac:dyDescent="0.25">
      <c r="A799" s="10"/>
    </row>
    <row r="800" spans="1:1" ht="12.5" x14ac:dyDescent="0.25">
      <c r="A800" s="10"/>
    </row>
    <row r="801" spans="1:1" ht="12.5" x14ac:dyDescent="0.25">
      <c r="A801" s="10"/>
    </row>
    <row r="802" spans="1:1" ht="12.5" x14ac:dyDescent="0.25">
      <c r="A802" s="10"/>
    </row>
    <row r="803" spans="1:1" ht="12.5" x14ac:dyDescent="0.25">
      <c r="A803" s="10"/>
    </row>
    <row r="804" spans="1:1" ht="12.5" x14ac:dyDescent="0.25">
      <c r="A804" s="10"/>
    </row>
    <row r="805" spans="1:1" ht="12.5" x14ac:dyDescent="0.25">
      <c r="A805" s="10"/>
    </row>
    <row r="806" spans="1:1" ht="12.5" x14ac:dyDescent="0.25">
      <c r="A806" s="10"/>
    </row>
    <row r="807" spans="1:1" ht="12.5" x14ac:dyDescent="0.25">
      <c r="A807" s="10"/>
    </row>
    <row r="808" spans="1:1" ht="12.5" x14ac:dyDescent="0.25">
      <c r="A808" s="10"/>
    </row>
    <row r="809" spans="1:1" ht="12.5" x14ac:dyDescent="0.25">
      <c r="A809" s="10"/>
    </row>
    <row r="810" spans="1:1" ht="12.5" x14ac:dyDescent="0.25">
      <c r="A810" s="10"/>
    </row>
    <row r="811" spans="1:1" ht="12.5" x14ac:dyDescent="0.25">
      <c r="A811" s="10"/>
    </row>
    <row r="812" spans="1:1" ht="12.5" x14ac:dyDescent="0.25">
      <c r="A812" s="10"/>
    </row>
    <row r="813" spans="1:1" ht="12.5" x14ac:dyDescent="0.25">
      <c r="A813" s="10"/>
    </row>
    <row r="814" spans="1:1" ht="12.5" x14ac:dyDescent="0.25">
      <c r="A814" s="10"/>
    </row>
    <row r="815" spans="1:1" ht="12.5" x14ac:dyDescent="0.25">
      <c r="A815" s="10"/>
    </row>
    <row r="816" spans="1:1" ht="12.5" x14ac:dyDescent="0.25">
      <c r="A816" s="10"/>
    </row>
    <row r="817" spans="1:1" ht="12.5" x14ac:dyDescent="0.25">
      <c r="A817" s="10"/>
    </row>
    <row r="818" spans="1:1" ht="12.5" x14ac:dyDescent="0.25">
      <c r="A818" s="10"/>
    </row>
    <row r="819" spans="1:1" ht="12.5" x14ac:dyDescent="0.25">
      <c r="A819" s="10"/>
    </row>
    <row r="820" spans="1:1" ht="12.5" x14ac:dyDescent="0.25">
      <c r="A820" s="10"/>
    </row>
    <row r="821" spans="1:1" ht="12.5" x14ac:dyDescent="0.25">
      <c r="A821" s="10"/>
    </row>
    <row r="822" spans="1:1" ht="12.5" x14ac:dyDescent="0.25">
      <c r="A822" s="10"/>
    </row>
    <row r="823" spans="1:1" ht="12.5" x14ac:dyDescent="0.25">
      <c r="A823" s="10"/>
    </row>
    <row r="824" spans="1:1" ht="12.5" x14ac:dyDescent="0.25">
      <c r="A824" s="10"/>
    </row>
    <row r="825" spans="1:1" ht="12.5" x14ac:dyDescent="0.25">
      <c r="A825" s="10"/>
    </row>
    <row r="826" spans="1:1" ht="12.5" x14ac:dyDescent="0.25">
      <c r="A826" s="10"/>
    </row>
    <row r="827" spans="1:1" ht="12.5" x14ac:dyDescent="0.25">
      <c r="A827" s="10"/>
    </row>
    <row r="828" spans="1:1" ht="12.5" x14ac:dyDescent="0.25">
      <c r="A828" s="10"/>
    </row>
    <row r="829" spans="1:1" ht="12.5" x14ac:dyDescent="0.25">
      <c r="A829" s="10"/>
    </row>
    <row r="830" spans="1:1" ht="12.5" x14ac:dyDescent="0.25">
      <c r="A830" s="10"/>
    </row>
    <row r="831" spans="1:1" ht="12.5" x14ac:dyDescent="0.25">
      <c r="A831" s="10"/>
    </row>
    <row r="832" spans="1:1" ht="12.5" x14ac:dyDescent="0.25">
      <c r="A832" s="10"/>
    </row>
    <row r="833" spans="1:1" ht="12.5" x14ac:dyDescent="0.25">
      <c r="A833" s="10"/>
    </row>
    <row r="834" spans="1:1" ht="12.5" x14ac:dyDescent="0.25">
      <c r="A834" s="10"/>
    </row>
    <row r="835" spans="1:1" ht="12.5" x14ac:dyDescent="0.25">
      <c r="A835" s="10"/>
    </row>
    <row r="836" spans="1:1" ht="12.5" x14ac:dyDescent="0.25">
      <c r="A836" s="10"/>
    </row>
    <row r="837" spans="1:1" ht="12.5" x14ac:dyDescent="0.25">
      <c r="A837" s="10"/>
    </row>
    <row r="838" spans="1:1" ht="12.5" x14ac:dyDescent="0.25">
      <c r="A838" s="10"/>
    </row>
    <row r="839" spans="1:1" ht="12.5" x14ac:dyDescent="0.25">
      <c r="A839" s="10"/>
    </row>
    <row r="840" spans="1:1" ht="12.5" x14ac:dyDescent="0.25">
      <c r="A840" s="10"/>
    </row>
    <row r="841" spans="1:1" ht="12.5" x14ac:dyDescent="0.25">
      <c r="A841" s="10"/>
    </row>
    <row r="842" spans="1:1" ht="12.5" x14ac:dyDescent="0.25">
      <c r="A842" s="10"/>
    </row>
    <row r="843" spans="1:1" ht="12.5" x14ac:dyDescent="0.25">
      <c r="A843" s="10"/>
    </row>
    <row r="844" spans="1:1" ht="12.5" x14ac:dyDescent="0.25">
      <c r="A844" s="10"/>
    </row>
    <row r="845" spans="1:1" ht="12.5" x14ac:dyDescent="0.25">
      <c r="A845" s="10"/>
    </row>
    <row r="846" spans="1:1" ht="12.5" x14ac:dyDescent="0.25">
      <c r="A846" s="10"/>
    </row>
    <row r="847" spans="1:1" ht="12.5" x14ac:dyDescent="0.25">
      <c r="A847" s="10"/>
    </row>
    <row r="848" spans="1:1" ht="12.5" x14ac:dyDescent="0.25">
      <c r="A848" s="10"/>
    </row>
    <row r="849" spans="1:1" ht="12.5" x14ac:dyDescent="0.25">
      <c r="A849" s="10"/>
    </row>
    <row r="850" spans="1:1" ht="12.5" x14ac:dyDescent="0.25">
      <c r="A850" s="10"/>
    </row>
    <row r="851" spans="1:1" ht="12.5" x14ac:dyDescent="0.25">
      <c r="A851" s="10"/>
    </row>
    <row r="852" spans="1:1" ht="12.5" x14ac:dyDescent="0.25">
      <c r="A852" s="10"/>
    </row>
    <row r="853" spans="1:1" ht="12.5" x14ac:dyDescent="0.25">
      <c r="A853" s="10"/>
    </row>
    <row r="854" spans="1:1" ht="12.5" x14ac:dyDescent="0.25">
      <c r="A854" s="10"/>
    </row>
    <row r="855" spans="1:1" ht="12.5" x14ac:dyDescent="0.25">
      <c r="A855" s="10"/>
    </row>
    <row r="856" spans="1:1" ht="12.5" x14ac:dyDescent="0.25">
      <c r="A856" s="10"/>
    </row>
    <row r="857" spans="1:1" ht="12.5" x14ac:dyDescent="0.25">
      <c r="A857" s="10"/>
    </row>
    <row r="858" spans="1:1" ht="12.5" x14ac:dyDescent="0.25">
      <c r="A858" s="10"/>
    </row>
    <row r="859" spans="1:1" ht="12.5" x14ac:dyDescent="0.25">
      <c r="A859" s="10"/>
    </row>
    <row r="860" spans="1:1" ht="12.5" x14ac:dyDescent="0.25">
      <c r="A860" s="10"/>
    </row>
    <row r="861" spans="1:1" ht="12.5" x14ac:dyDescent="0.25">
      <c r="A861" s="10"/>
    </row>
    <row r="862" spans="1:1" ht="12.5" x14ac:dyDescent="0.25">
      <c r="A862" s="10"/>
    </row>
    <row r="863" spans="1:1" ht="12.5" x14ac:dyDescent="0.25">
      <c r="A863" s="10"/>
    </row>
    <row r="864" spans="1:1" ht="12.5" x14ac:dyDescent="0.25">
      <c r="A864" s="10"/>
    </row>
    <row r="865" spans="1:1" ht="12.5" x14ac:dyDescent="0.25">
      <c r="A865" s="10"/>
    </row>
    <row r="866" spans="1:1" ht="12.5" x14ac:dyDescent="0.25">
      <c r="A866" s="10"/>
    </row>
    <row r="867" spans="1:1" ht="12.5" x14ac:dyDescent="0.25">
      <c r="A867" s="10"/>
    </row>
    <row r="868" spans="1:1" ht="12.5" x14ac:dyDescent="0.25">
      <c r="A868" s="10"/>
    </row>
    <row r="869" spans="1:1" ht="12.5" x14ac:dyDescent="0.25">
      <c r="A869" s="10"/>
    </row>
    <row r="870" spans="1:1" ht="12.5" x14ac:dyDescent="0.25">
      <c r="A870" s="10"/>
    </row>
    <row r="871" spans="1:1" ht="12.5" x14ac:dyDescent="0.25">
      <c r="A871" s="10"/>
    </row>
    <row r="872" spans="1:1" ht="12.5" x14ac:dyDescent="0.25">
      <c r="A872" s="10"/>
    </row>
    <row r="873" spans="1:1" ht="12.5" x14ac:dyDescent="0.25">
      <c r="A873" s="10"/>
    </row>
    <row r="874" spans="1:1" ht="12.5" x14ac:dyDescent="0.25">
      <c r="A874" s="10"/>
    </row>
    <row r="875" spans="1:1" ht="12.5" x14ac:dyDescent="0.25">
      <c r="A875" s="10"/>
    </row>
    <row r="876" spans="1:1" ht="12.5" x14ac:dyDescent="0.25">
      <c r="A876" s="10"/>
    </row>
    <row r="877" spans="1:1" ht="12.5" x14ac:dyDescent="0.25">
      <c r="A877" s="10"/>
    </row>
    <row r="878" spans="1:1" ht="12.5" x14ac:dyDescent="0.25">
      <c r="A878" s="10"/>
    </row>
    <row r="879" spans="1:1" ht="12.5" x14ac:dyDescent="0.25">
      <c r="A879" s="10"/>
    </row>
    <row r="880" spans="1:1" ht="12.5" x14ac:dyDescent="0.25">
      <c r="A880" s="10"/>
    </row>
    <row r="881" spans="1:1" ht="12.5" x14ac:dyDescent="0.25">
      <c r="A881" s="10"/>
    </row>
    <row r="882" spans="1:1" ht="12.5" x14ac:dyDescent="0.25">
      <c r="A882" s="10"/>
    </row>
    <row r="883" spans="1:1" ht="12.5" x14ac:dyDescent="0.25">
      <c r="A883" s="10"/>
    </row>
    <row r="884" spans="1:1" ht="12.5" x14ac:dyDescent="0.25">
      <c r="A884" s="10"/>
    </row>
    <row r="885" spans="1:1" ht="12.5" x14ac:dyDescent="0.25">
      <c r="A885" s="10"/>
    </row>
    <row r="886" spans="1:1" ht="12.5" x14ac:dyDescent="0.25">
      <c r="A886" s="10"/>
    </row>
    <row r="887" spans="1:1" ht="12.5" x14ac:dyDescent="0.25">
      <c r="A887" s="10"/>
    </row>
    <row r="888" spans="1:1" ht="12.5" x14ac:dyDescent="0.25">
      <c r="A888" s="10"/>
    </row>
    <row r="889" spans="1:1" ht="12.5" x14ac:dyDescent="0.25">
      <c r="A889" s="10"/>
    </row>
    <row r="890" spans="1:1" ht="12.5" x14ac:dyDescent="0.25">
      <c r="A890" s="10"/>
    </row>
    <row r="891" spans="1:1" ht="12.5" x14ac:dyDescent="0.25">
      <c r="A891" s="10"/>
    </row>
    <row r="892" spans="1:1" ht="12.5" x14ac:dyDescent="0.25">
      <c r="A892" s="10"/>
    </row>
    <row r="893" spans="1:1" ht="12.5" x14ac:dyDescent="0.25">
      <c r="A893" s="10"/>
    </row>
    <row r="894" spans="1:1" ht="12.5" x14ac:dyDescent="0.25">
      <c r="A894" s="10"/>
    </row>
    <row r="895" spans="1:1" ht="12.5" x14ac:dyDescent="0.25">
      <c r="A895" s="10"/>
    </row>
    <row r="896" spans="1:1" ht="12.5" x14ac:dyDescent="0.25">
      <c r="A896" s="10"/>
    </row>
    <row r="897" spans="1:1" ht="12.5" x14ac:dyDescent="0.25">
      <c r="A897" s="10"/>
    </row>
    <row r="898" spans="1:1" ht="12.5" x14ac:dyDescent="0.25">
      <c r="A898" s="10"/>
    </row>
    <row r="899" spans="1:1" ht="12.5" x14ac:dyDescent="0.25">
      <c r="A899" s="10"/>
    </row>
    <row r="900" spans="1:1" ht="12.5" x14ac:dyDescent="0.25">
      <c r="A900" s="10"/>
    </row>
    <row r="901" spans="1:1" ht="12.5" x14ac:dyDescent="0.25">
      <c r="A901" s="10"/>
    </row>
    <row r="902" spans="1:1" ht="12.5" x14ac:dyDescent="0.25">
      <c r="A902" s="10"/>
    </row>
    <row r="903" spans="1:1" ht="12.5" x14ac:dyDescent="0.25">
      <c r="A903" s="10"/>
    </row>
    <row r="904" spans="1:1" ht="12.5" x14ac:dyDescent="0.25">
      <c r="A904" s="10"/>
    </row>
    <row r="905" spans="1:1" ht="12.5" x14ac:dyDescent="0.25">
      <c r="A905" s="10"/>
    </row>
    <row r="906" spans="1:1" ht="12.5" x14ac:dyDescent="0.25">
      <c r="A906" s="10"/>
    </row>
    <row r="907" spans="1:1" ht="12.5" x14ac:dyDescent="0.25">
      <c r="A907" s="10"/>
    </row>
    <row r="908" spans="1:1" ht="12.5" x14ac:dyDescent="0.25">
      <c r="A908" s="10"/>
    </row>
    <row r="909" spans="1:1" ht="12.5" x14ac:dyDescent="0.25">
      <c r="A909" s="10"/>
    </row>
    <row r="910" spans="1:1" ht="12.5" x14ac:dyDescent="0.25">
      <c r="A910" s="10"/>
    </row>
    <row r="911" spans="1:1" ht="12.5" x14ac:dyDescent="0.25">
      <c r="A911" s="10"/>
    </row>
    <row r="912" spans="1:1" ht="12.5" x14ac:dyDescent="0.25">
      <c r="A912" s="10"/>
    </row>
    <row r="913" spans="1:1" ht="12.5" x14ac:dyDescent="0.25">
      <c r="A913" s="10"/>
    </row>
    <row r="914" spans="1:1" ht="12.5" x14ac:dyDescent="0.25">
      <c r="A914" s="10"/>
    </row>
    <row r="915" spans="1:1" ht="12.5" x14ac:dyDescent="0.25">
      <c r="A915" s="10"/>
    </row>
    <row r="916" spans="1:1" ht="12.5" x14ac:dyDescent="0.25">
      <c r="A916" s="10"/>
    </row>
    <row r="917" spans="1:1" ht="12.5" x14ac:dyDescent="0.25">
      <c r="A917" s="10"/>
    </row>
    <row r="918" spans="1:1" ht="12.5" x14ac:dyDescent="0.25">
      <c r="A918" s="10"/>
    </row>
    <row r="919" spans="1:1" ht="12.5" x14ac:dyDescent="0.25">
      <c r="A919" s="10"/>
    </row>
    <row r="920" spans="1:1" ht="12.5" x14ac:dyDescent="0.25">
      <c r="A920" s="10"/>
    </row>
    <row r="921" spans="1:1" ht="12.5" x14ac:dyDescent="0.25">
      <c r="A921" s="10"/>
    </row>
    <row r="922" spans="1:1" ht="12.5" x14ac:dyDescent="0.25">
      <c r="A922" s="10"/>
    </row>
    <row r="923" spans="1:1" ht="12.5" x14ac:dyDescent="0.25">
      <c r="A923" s="10"/>
    </row>
    <row r="924" spans="1:1" ht="12.5" x14ac:dyDescent="0.25">
      <c r="A924" s="10"/>
    </row>
    <row r="925" spans="1:1" ht="12.5" x14ac:dyDescent="0.25">
      <c r="A925" s="10"/>
    </row>
    <row r="926" spans="1:1" ht="12.5" x14ac:dyDescent="0.25">
      <c r="A926" s="10"/>
    </row>
    <row r="927" spans="1:1" ht="12.5" x14ac:dyDescent="0.25">
      <c r="A927" s="10"/>
    </row>
    <row r="928" spans="1:1" ht="12.5" x14ac:dyDescent="0.25">
      <c r="A928" s="10"/>
    </row>
    <row r="929" spans="1:1" ht="12.5" x14ac:dyDescent="0.25">
      <c r="A929" s="10"/>
    </row>
    <row r="930" spans="1:1" ht="12.5" x14ac:dyDescent="0.25">
      <c r="A930" s="10"/>
    </row>
    <row r="931" spans="1:1" ht="12.5" x14ac:dyDescent="0.25">
      <c r="A931" s="10"/>
    </row>
    <row r="932" spans="1:1" ht="12.5" x14ac:dyDescent="0.25">
      <c r="A932" s="10"/>
    </row>
    <row r="933" spans="1:1" ht="12.5" x14ac:dyDescent="0.25">
      <c r="A933" s="10"/>
    </row>
    <row r="934" spans="1:1" ht="12.5" x14ac:dyDescent="0.25">
      <c r="A934" s="10"/>
    </row>
    <row r="935" spans="1:1" ht="12.5" x14ac:dyDescent="0.25">
      <c r="A935" s="10"/>
    </row>
    <row r="936" spans="1:1" ht="12.5" x14ac:dyDescent="0.25">
      <c r="A936" s="10"/>
    </row>
    <row r="937" spans="1:1" ht="12.5" x14ac:dyDescent="0.25">
      <c r="A937" s="10"/>
    </row>
    <row r="938" spans="1:1" ht="12.5" x14ac:dyDescent="0.25">
      <c r="A938" s="10"/>
    </row>
    <row r="939" spans="1:1" ht="12.5" x14ac:dyDescent="0.25">
      <c r="A939" s="10"/>
    </row>
    <row r="940" spans="1:1" ht="12.5" x14ac:dyDescent="0.25">
      <c r="A940" s="10"/>
    </row>
    <row r="941" spans="1:1" ht="12.5" x14ac:dyDescent="0.25">
      <c r="A941" s="10"/>
    </row>
    <row r="942" spans="1:1" ht="12.5" x14ac:dyDescent="0.25">
      <c r="A942" s="10"/>
    </row>
    <row r="943" spans="1:1" ht="12.5" x14ac:dyDescent="0.25">
      <c r="A943" s="10"/>
    </row>
    <row r="944" spans="1:1" ht="12.5" x14ac:dyDescent="0.25">
      <c r="A944" s="10"/>
    </row>
    <row r="945" spans="1:1" ht="12.5" x14ac:dyDescent="0.25">
      <c r="A945" s="10"/>
    </row>
    <row r="946" spans="1:1" ht="12.5" x14ac:dyDescent="0.25">
      <c r="A946" s="10"/>
    </row>
    <row r="947" spans="1:1" ht="12.5" x14ac:dyDescent="0.25">
      <c r="A947" s="10"/>
    </row>
    <row r="948" spans="1:1" ht="12.5" x14ac:dyDescent="0.25">
      <c r="A948" s="10"/>
    </row>
    <row r="949" spans="1:1" ht="12.5" x14ac:dyDescent="0.25">
      <c r="A949" s="10"/>
    </row>
    <row r="950" spans="1:1" ht="12.5" x14ac:dyDescent="0.25">
      <c r="A950" s="10"/>
    </row>
    <row r="951" spans="1:1" ht="12.5" x14ac:dyDescent="0.25">
      <c r="A951" s="10"/>
    </row>
    <row r="952" spans="1:1" ht="12.5" x14ac:dyDescent="0.25">
      <c r="A952" s="10"/>
    </row>
    <row r="953" spans="1:1" ht="12.5" x14ac:dyDescent="0.25">
      <c r="A953" s="10"/>
    </row>
    <row r="954" spans="1:1" ht="12.5" x14ac:dyDescent="0.25">
      <c r="A954" s="10"/>
    </row>
    <row r="955" spans="1:1" ht="12.5" x14ac:dyDescent="0.25">
      <c r="A955" s="10"/>
    </row>
    <row r="956" spans="1:1" ht="12.5" x14ac:dyDescent="0.25">
      <c r="A956" s="10"/>
    </row>
    <row r="957" spans="1:1" ht="12.5" x14ac:dyDescent="0.25">
      <c r="A957" s="10"/>
    </row>
    <row r="958" spans="1:1" ht="12.5" x14ac:dyDescent="0.25">
      <c r="A958" s="10"/>
    </row>
    <row r="959" spans="1:1" ht="12.5" x14ac:dyDescent="0.25">
      <c r="A959" s="10"/>
    </row>
    <row r="960" spans="1:1" ht="12.5" x14ac:dyDescent="0.25">
      <c r="A960" s="10"/>
    </row>
    <row r="961" spans="1:1" ht="12.5" x14ac:dyDescent="0.25">
      <c r="A961" s="10"/>
    </row>
    <row r="962" spans="1:1" ht="12.5" x14ac:dyDescent="0.25">
      <c r="A962" s="10"/>
    </row>
    <row r="963" spans="1:1" ht="12.5" x14ac:dyDescent="0.25">
      <c r="A963" s="10"/>
    </row>
    <row r="964" spans="1:1" ht="12.5" x14ac:dyDescent="0.25">
      <c r="A964" s="10"/>
    </row>
    <row r="965" spans="1:1" ht="12.5" x14ac:dyDescent="0.25">
      <c r="A965" s="10"/>
    </row>
    <row r="966" spans="1:1" ht="12.5" x14ac:dyDescent="0.25">
      <c r="A966" s="10"/>
    </row>
    <row r="967" spans="1:1" ht="12.5" x14ac:dyDescent="0.25">
      <c r="A967" s="10"/>
    </row>
    <row r="968" spans="1:1" ht="12.5" x14ac:dyDescent="0.25">
      <c r="A968" s="10"/>
    </row>
    <row r="969" spans="1:1" ht="12.5" x14ac:dyDescent="0.25">
      <c r="A969" s="10"/>
    </row>
    <row r="970" spans="1:1" ht="12.5" x14ac:dyDescent="0.25">
      <c r="A970" s="10"/>
    </row>
    <row r="971" spans="1:1" ht="12.5" x14ac:dyDescent="0.25">
      <c r="A971" s="10"/>
    </row>
    <row r="972" spans="1:1" ht="12.5" x14ac:dyDescent="0.25">
      <c r="A972" s="10"/>
    </row>
    <row r="973" spans="1:1" ht="12.5" x14ac:dyDescent="0.25">
      <c r="A973" s="10"/>
    </row>
    <row r="974" spans="1:1" ht="12.5" x14ac:dyDescent="0.25">
      <c r="A974" s="10"/>
    </row>
    <row r="975" spans="1:1" ht="12.5" x14ac:dyDescent="0.25">
      <c r="A975" s="10"/>
    </row>
    <row r="976" spans="1:1" ht="12.5" x14ac:dyDescent="0.25">
      <c r="A976" s="10"/>
    </row>
    <row r="977" spans="1:1" ht="12.5" x14ac:dyDescent="0.25">
      <c r="A977" s="10"/>
    </row>
    <row r="978" spans="1:1" ht="12.5" x14ac:dyDescent="0.25">
      <c r="A978" s="10"/>
    </row>
    <row r="979" spans="1:1" ht="12.5" x14ac:dyDescent="0.25">
      <c r="A979" s="10"/>
    </row>
    <row r="980" spans="1:1" ht="12.5" x14ac:dyDescent="0.25">
      <c r="A980" s="10"/>
    </row>
    <row r="981" spans="1:1" ht="12.5" x14ac:dyDescent="0.25">
      <c r="A981" s="10"/>
    </row>
    <row r="982" spans="1:1" ht="12.5" x14ac:dyDescent="0.25">
      <c r="A982" s="10"/>
    </row>
    <row r="983" spans="1:1" ht="12.5" x14ac:dyDescent="0.25">
      <c r="A983" s="10"/>
    </row>
    <row r="984" spans="1:1" ht="12.5" x14ac:dyDescent="0.25">
      <c r="A984" s="10"/>
    </row>
    <row r="985" spans="1:1" ht="12.5" x14ac:dyDescent="0.25">
      <c r="A985" s="10"/>
    </row>
    <row r="986" spans="1:1" ht="12.5" x14ac:dyDescent="0.25">
      <c r="A986" s="10"/>
    </row>
    <row r="987" spans="1:1" ht="12.5" x14ac:dyDescent="0.25">
      <c r="A987" s="10"/>
    </row>
    <row r="988" spans="1:1" ht="12.5" x14ac:dyDescent="0.25">
      <c r="A988" s="10"/>
    </row>
    <row r="989" spans="1:1" ht="12.5" x14ac:dyDescent="0.25">
      <c r="A989" s="10"/>
    </row>
    <row r="990" spans="1:1" ht="12.5" x14ac:dyDescent="0.25">
      <c r="A990" s="10"/>
    </row>
    <row r="991" spans="1:1" ht="12.5" x14ac:dyDescent="0.25">
      <c r="A991" s="10"/>
    </row>
    <row r="992" spans="1:1" ht="12.5" x14ac:dyDescent="0.25">
      <c r="A992" s="10"/>
    </row>
    <row r="993" spans="1:1" ht="12.5" x14ac:dyDescent="0.25">
      <c r="A993" s="10"/>
    </row>
    <row r="994" spans="1:1" ht="12.5" x14ac:dyDescent="0.25">
      <c r="A994" s="10"/>
    </row>
    <row r="995" spans="1:1" ht="12.5" x14ac:dyDescent="0.25">
      <c r="A995" s="10"/>
    </row>
    <row r="996" spans="1:1" ht="12.5" x14ac:dyDescent="0.25">
      <c r="A996" s="10"/>
    </row>
    <row r="997" spans="1:1" ht="12.5" x14ac:dyDescent="0.25">
      <c r="A997" s="10"/>
    </row>
    <row r="998" spans="1:1" ht="12.5" x14ac:dyDescent="0.25">
      <c r="A998" s="1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0"/>
  <sheetViews>
    <sheetView topLeftCell="A4" workbookViewId="0">
      <selection activeCell="A4" sqref="A1:XFD1048576"/>
    </sheetView>
  </sheetViews>
  <sheetFormatPr defaultColWidth="12.6328125" defaultRowHeight="12.5" x14ac:dyDescent="0.25"/>
  <cols>
    <col min="1" max="1" width="16" style="40" customWidth="1"/>
    <col min="2" max="2" width="23" style="40" customWidth="1"/>
    <col min="3" max="3" width="27.08984375" style="40" customWidth="1"/>
    <col min="4" max="4" width="23" style="40" customWidth="1"/>
    <col min="5" max="16384" width="12.6328125" style="40"/>
  </cols>
  <sheetData>
    <row r="1" spans="1:26" x14ac:dyDescent="0.25">
      <c r="A1" s="44" t="s">
        <v>36</v>
      </c>
      <c r="B1" s="45"/>
      <c r="C1" s="45"/>
      <c r="D1" s="45"/>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38</v>
      </c>
      <c r="C3" s="42"/>
      <c r="D3" s="43"/>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6</v>
      </c>
      <c r="C4" s="42"/>
      <c r="D4" s="43"/>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2"/>
      <c r="D5" s="43"/>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16</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16</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2"/>
      <c r="C10" s="42"/>
      <c r="D10" s="42"/>
      <c r="E10" s="42"/>
      <c r="F10" s="42"/>
      <c r="G10" s="43"/>
      <c r="H10" s="13"/>
      <c r="I10" s="13"/>
      <c r="J10" s="13"/>
      <c r="K10" s="13"/>
      <c r="L10" s="13"/>
      <c r="M10" s="13"/>
      <c r="N10" s="13"/>
      <c r="O10" s="13"/>
      <c r="P10" s="13"/>
      <c r="Q10" s="13"/>
      <c r="R10" s="13"/>
      <c r="S10" s="13"/>
      <c r="T10" s="13"/>
      <c r="U10" s="13"/>
      <c r="V10" s="13"/>
      <c r="W10" s="13"/>
      <c r="X10" s="13"/>
      <c r="Y10" s="13"/>
      <c r="Z10" s="13"/>
    </row>
    <row r="11" spans="1:26" x14ac:dyDescent="0.25">
      <c r="A11" s="41" t="s">
        <v>52</v>
      </c>
      <c r="B11" s="42"/>
      <c r="C11" s="42"/>
      <c r="D11" s="42"/>
      <c r="E11" s="42"/>
      <c r="F11" s="42"/>
      <c r="G11" s="43"/>
      <c r="H11" s="13"/>
      <c r="I11" s="13"/>
      <c r="J11" s="13"/>
      <c r="K11" s="13"/>
      <c r="L11" s="13"/>
      <c r="M11" s="13"/>
      <c r="N11" s="13"/>
      <c r="O11" s="13"/>
      <c r="P11" s="13"/>
      <c r="Q11" s="13"/>
      <c r="R11" s="13"/>
      <c r="S11" s="13"/>
      <c r="T11" s="13"/>
      <c r="U11" s="13"/>
      <c r="V11" s="13"/>
      <c r="W11" s="13"/>
      <c r="X11" s="13"/>
      <c r="Y11" s="13"/>
      <c r="Z11" s="13"/>
    </row>
    <row r="12" spans="1:26" ht="50" x14ac:dyDescent="0.25">
      <c r="A12" s="20" t="s">
        <v>53</v>
      </c>
      <c r="B12" s="20" t="s">
        <v>54</v>
      </c>
      <c r="C12" s="20" t="s">
        <v>55</v>
      </c>
      <c r="D12" s="20" t="s">
        <v>56</v>
      </c>
      <c r="E12" s="21">
        <v>45856</v>
      </c>
      <c r="F12" s="18" t="s">
        <v>41</v>
      </c>
      <c r="G12" s="20" t="s">
        <v>57</v>
      </c>
      <c r="H12" s="13"/>
      <c r="I12" s="13"/>
      <c r="J12" s="13"/>
      <c r="K12" s="13"/>
      <c r="L12" s="13"/>
      <c r="M12" s="13"/>
      <c r="N12" s="13"/>
      <c r="O12" s="13"/>
      <c r="P12" s="13"/>
      <c r="Q12" s="13"/>
      <c r="R12" s="13"/>
      <c r="S12" s="13"/>
      <c r="T12" s="13"/>
      <c r="U12" s="13"/>
      <c r="V12" s="13"/>
      <c r="W12" s="13"/>
      <c r="X12" s="13"/>
      <c r="Y12" s="13"/>
      <c r="Z12" s="13"/>
    </row>
    <row r="13" spans="1:26" ht="125" x14ac:dyDescent="0.25">
      <c r="A13" s="20" t="s">
        <v>58</v>
      </c>
      <c r="B13" s="20" t="s">
        <v>59</v>
      </c>
      <c r="C13" s="20" t="s">
        <v>60</v>
      </c>
      <c r="D13" s="20" t="s">
        <v>61</v>
      </c>
      <c r="E13" s="21">
        <v>45856</v>
      </c>
      <c r="F13" s="18" t="s">
        <v>41</v>
      </c>
      <c r="G13" s="20"/>
      <c r="H13" s="13"/>
      <c r="I13" s="13"/>
      <c r="J13" s="13"/>
      <c r="K13" s="13"/>
      <c r="L13" s="13"/>
      <c r="M13" s="13"/>
      <c r="N13" s="13"/>
      <c r="O13" s="13"/>
      <c r="P13" s="13"/>
      <c r="Q13" s="13"/>
      <c r="R13" s="13"/>
      <c r="S13" s="13"/>
      <c r="T13" s="13"/>
      <c r="U13" s="13"/>
      <c r="V13" s="13"/>
      <c r="W13" s="13"/>
      <c r="X13" s="13"/>
      <c r="Y13" s="13"/>
      <c r="Z13" s="13"/>
    </row>
    <row r="14" spans="1:26" ht="50" x14ac:dyDescent="0.25">
      <c r="A14" s="20" t="s">
        <v>62</v>
      </c>
      <c r="B14" s="20" t="s">
        <v>63</v>
      </c>
      <c r="C14" s="20" t="s">
        <v>64</v>
      </c>
      <c r="D14" s="20" t="s">
        <v>65</v>
      </c>
      <c r="E14" s="21">
        <v>45856</v>
      </c>
      <c r="F14" s="18" t="s">
        <v>41</v>
      </c>
      <c r="G14" s="20"/>
      <c r="H14" s="13"/>
      <c r="I14" s="13"/>
      <c r="J14" s="13"/>
      <c r="K14" s="13"/>
      <c r="L14" s="13"/>
      <c r="M14" s="13"/>
      <c r="N14" s="13"/>
      <c r="O14" s="13"/>
      <c r="P14" s="13"/>
      <c r="Q14" s="13"/>
      <c r="R14" s="13"/>
      <c r="S14" s="13"/>
      <c r="T14" s="13"/>
      <c r="U14" s="13"/>
      <c r="V14" s="13"/>
      <c r="W14" s="13"/>
      <c r="X14" s="13"/>
      <c r="Y14" s="13"/>
      <c r="Z14" s="13"/>
    </row>
    <row r="15" spans="1:26" ht="125" x14ac:dyDescent="0.25">
      <c r="A15" s="20" t="s">
        <v>66</v>
      </c>
      <c r="B15" s="20" t="s">
        <v>67</v>
      </c>
      <c r="C15" s="20" t="s">
        <v>68</v>
      </c>
      <c r="D15" s="20" t="s">
        <v>69</v>
      </c>
      <c r="E15" s="21">
        <v>45856</v>
      </c>
      <c r="F15" s="18" t="s">
        <v>41</v>
      </c>
      <c r="G15" s="20"/>
      <c r="H15" s="13"/>
      <c r="I15" s="13"/>
      <c r="J15" s="13"/>
      <c r="K15" s="13"/>
      <c r="L15" s="13"/>
      <c r="M15" s="13"/>
      <c r="N15" s="13"/>
      <c r="O15" s="13"/>
      <c r="P15" s="13"/>
      <c r="Q15" s="13"/>
      <c r="R15" s="13"/>
      <c r="S15" s="13"/>
      <c r="T15" s="13"/>
      <c r="U15" s="13"/>
      <c r="V15" s="13"/>
      <c r="W15" s="13"/>
      <c r="X15" s="13"/>
      <c r="Y15" s="13"/>
      <c r="Z15" s="13"/>
    </row>
    <row r="16" spans="1:26" ht="112.5" x14ac:dyDescent="0.25">
      <c r="A16" s="20" t="s">
        <v>70</v>
      </c>
      <c r="B16" s="20" t="s">
        <v>71</v>
      </c>
      <c r="C16" s="20" t="s">
        <v>72</v>
      </c>
      <c r="D16" s="20" t="s">
        <v>73</v>
      </c>
      <c r="E16" s="21">
        <v>45856</v>
      </c>
      <c r="F16" s="18" t="s">
        <v>41</v>
      </c>
      <c r="G16" s="20"/>
      <c r="H16" s="13"/>
      <c r="I16" s="13"/>
      <c r="J16" s="13"/>
      <c r="K16" s="13"/>
      <c r="L16" s="13"/>
      <c r="M16" s="13"/>
      <c r="N16" s="13"/>
      <c r="O16" s="13"/>
      <c r="P16" s="13"/>
      <c r="Q16" s="13"/>
      <c r="R16" s="13"/>
      <c r="S16" s="13"/>
      <c r="T16" s="13"/>
      <c r="U16" s="13"/>
      <c r="V16" s="13"/>
      <c r="W16" s="13"/>
      <c r="X16" s="13"/>
      <c r="Y16" s="13"/>
      <c r="Z16" s="13"/>
    </row>
    <row r="17" spans="1:26" ht="125" x14ac:dyDescent="0.25">
      <c r="A17" s="20" t="s">
        <v>74</v>
      </c>
      <c r="B17" s="20" t="s">
        <v>75</v>
      </c>
      <c r="C17" s="20" t="s">
        <v>76</v>
      </c>
      <c r="D17" s="20" t="s">
        <v>77</v>
      </c>
      <c r="E17" s="21">
        <v>45856</v>
      </c>
      <c r="F17" s="18" t="s">
        <v>41</v>
      </c>
      <c r="G17" s="20"/>
      <c r="H17" s="13"/>
      <c r="I17" s="13"/>
      <c r="J17" s="13"/>
      <c r="K17" s="13"/>
      <c r="L17" s="13"/>
      <c r="M17" s="13"/>
      <c r="N17" s="13"/>
      <c r="O17" s="13"/>
      <c r="P17" s="13"/>
      <c r="Q17" s="13"/>
      <c r="R17" s="13"/>
      <c r="S17" s="13"/>
      <c r="T17" s="13"/>
      <c r="U17" s="13"/>
      <c r="V17" s="13"/>
      <c r="W17" s="13"/>
      <c r="X17" s="13"/>
      <c r="Y17" s="13"/>
      <c r="Z17" s="13"/>
    </row>
    <row r="18" spans="1:26" ht="125" x14ac:dyDescent="0.25">
      <c r="A18" s="20" t="s">
        <v>78</v>
      </c>
      <c r="B18" s="20" t="s">
        <v>79</v>
      </c>
      <c r="C18" s="20" t="s">
        <v>80</v>
      </c>
      <c r="D18" s="20" t="s">
        <v>81</v>
      </c>
      <c r="E18" s="21">
        <v>45856</v>
      </c>
      <c r="F18" s="18" t="s">
        <v>41</v>
      </c>
      <c r="G18" s="20"/>
      <c r="H18" s="13"/>
      <c r="I18" s="13"/>
      <c r="J18" s="13"/>
      <c r="K18" s="13"/>
      <c r="L18" s="13"/>
      <c r="M18" s="13"/>
      <c r="N18" s="13"/>
      <c r="O18" s="13"/>
      <c r="P18" s="13"/>
      <c r="Q18" s="13"/>
      <c r="R18" s="13"/>
      <c r="S18" s="13"/>
      <c r="T18" s="13"/>
      <c r="U18" s="13"/>
      <c r="V18" s="13"/>
      <c r="W18" s="13"/>
      <c r="X18" s="13"/>
      <c r="Y18" s="13"/>
      <c r="Z18" s="13"/>
    </row>
    <row r="19" spans="1:26" ht="37.5" x14ac:dyDescent="0.25">
      <c r="A19" s="20" t="s">
        <v>82</v>
      </c>
      <c r="B19" s="20" t="s">
        <v>83</v>
      </c>
      <c r="C19" s="20" t="s">
        <v>55</v>
      </c>
      <c r="D19" s="20" t="s">
        <v>84</v>
      </c>
      <c r="E19" s="21">
        <v>45856</v>
      </c>
      <c r="F19" s="18" t="s">
        <v>41</v>
      </c>
      <c r="G19" s="20"/>
      <c r="H19" s="13"/>
      <c r="I19" s="13"/>
      <c r="J19" s="13"/>
      <c r="K19" s="13"/>
      <c r="L19" s="13"/>
      <c r="M19" s="13"/>
      <c r="N19" s="13"/>
      <c r="O19" s="13"/>
      <c r="P19" s="13"/>
      <c r="Q19" s="13"/>
      <c r="R19" s="13"/>
      <c r="S19" s="13"/>
      <c r="T19" s="13"/>
      <c r="U19" s="13"/>
      <c r="V19" s="13"/>
      <c r="W19" s="13"/>
      <c r="X19" s="13"/>
      <c r="Y19" s="13"/>
      <c r="Z19" s="13"/>
    </row>
    <row r="20" spans="1:26" x14ac:dyDescent="0.25">
      <c r="A20" s="41" t="s">
        <v>85</v>
      </c>
      <c r="B20" s="42"/>
      <c r="C20" s="42"/>
      <c r="D20" s="42"/>
      <c r="E20" s="42"/>
      <c r="F20" s="42"/>
      <c r="G20" s="43"/>
      <c r="H20" s="13"/>
      <c r="I20" s="13"/>
      <c r="J20" s="13"/>
      <c r="K20" s="13"/>
      <c r="L20" s="13"/>
      <c r="M20" s="13"/>
      <c r="N20" s="13"/>
      <c r="O20" s="13"/>
      <c r="P20" s="13"/>
      <c r="Q20" s="13"/>
      <c r="R20" s="13"/>
      <c r="S20" s="13"/>
      <c r="T20" s="13"/>
      <c r="U20" s="13"/>
      <c r="V20" s="13"/>
      <c r="W20" s="13"/>
      <c r="X20" s="13"/>
      <c r="Y20" s="13"/>
      <c r="Z20" s="13"/>
    </row>
    <row r="21" spans="1:26" ht="37.5" x14ac:dyDescent="0.25">
      <c r="A21" s="20" t="s">
        <v>86</v>
      </c>
      <c r="B21" s="20" t="s">
        <v>87</v>
      </c>
      <c r="C21" s="20" t="s">
        <v>88</v>
      </c>
      <c r="D21" s="20" t="s">
        <v>89</v>
      </c>
      <c r="E21" s="21">
        <v>45856</v>
      </c>
      <c r="F21" s="18" t="s">
        <v>41</v>
      </c>
      <c r="G21" s="20"/>
      <c r="H21" s="13"/>
      <c r="I21" s="13"/>
      <c r="J21" s="13"/>
      <c r="K21" s="13"/>
      <c r="L21" s="13"/>
      <c r="M21" s="13"/>
      <c r="N21" s="13"/>
      <c r="O21" s="13"/>
      <c r="P21" s="13"/>
      <c r="Q21" s="13"/>
      <c r="R21" s="13"/>
      <c r="S21" s="13"/>
      <c r="T21" s="13"/>
      <c r="U21" s="13"/>
      <c r="V21" s="13"/>
      <c r="W21" s="13"/>
      <c r="X21" s="13"/>
      <c r="Y21" s="13"/>
      <c r="Z21" s="13"/>
    </row>
    <row r="22" spans="1:26" ht="112.5" x14ac:dyDescent="0.25">
      <c r="A22" s="20" t="s">
        <v>90</v>
      </c>
      <c r="B22" s="20" t="s">
        <v>91</v>
      </c>
      <c r="C22" s="20" t="s">
        <v>92</v>
      </c>
      <c r="D22" s="20" t="s">
        <v>93</v>
      </c>
      <c r="E22" s="21">
        <v>45856</v>
      </c>
      <c r="F22" s="18" t="s">
        <v>41</v>
      </c>
      <c r="G22" s="20"/>
      <c r="H22" s="13"/>
      <c r="I22" s="13"/>
      <c r="J22" s="13"/>
      <c r="K22" s="13"/>
      <c r="L22" s="13"/>
      <c r="M22" s="13"/>
      <c r="N22" s="13"/>
      <c r="O22" s="13"/>
      <c r="P22" s="13"/>
      <c r="Q22" s="13"/>
      <c r="R22" s="13"/>
      <c r="S22" s="13"/>
      <c r="T22" s="13"/>
      <c r="U22" s="13"/>
      <c r="V22" s="13"/>
      <c r="W22" s="13"/>
      <c r="X22" s="13"/>
      <c r="Y22" s="13"/>
      <c r="Z22" s="13"/>
    </row>
    <row r="23" spans="1:26" ht="37.5" x14ac:dyDescent="0.25">
      <c r="A23" s="20" t="s">
        <v>94</v>
      </c>
      <c r="B23" s="20" t="s">
        <v>95</v>
      </c>
      <c r="C23" s="20" t="s">
        <v>96</v>
      </c>
      <c r="D23" s="20" t="s">
        <v>65</v>
      </c>
      <c r="E23" s="21">
        <v>45856</v>
      </c>
      <c r="F23" s="18" t="s">
        <v>41</v>
      </c>
      <c r="G23" s="20"/>
      <c r="H23" s="13"/>
      <c r="I23" s="13"/>
      <c r="J23" s="13"/>
      <c r="K23" s="13"/>
      <c r="L23" s="13"/>
      <c r="M23" s="13"/>
      <c r="N23" s="13"/>
      <c r="O23" s="13"/>
      <c r="P23" s="13"/>
      <c r="Q23" s="13"/>
      <c r="R23" s="13"/>
      <c r="S23" s="13"/>
      <c r="T23" s="13"/>
      <c r="U23" s="13"/>
      <c r="V23" s="13"/>
      <c r="W23" s="13"/>
      <c r="X23" s="13"/>
      <c r="Y23" s="13"/>
      <c r="Z23" s="13"/>
    </row>
    <row r="24" spans="1:26" ht="112.5" x14ac:dyDescent="0.25">
      <c r="A24" s="20" t="s">
        <v>97</v>
      </c>
      <c r="B24" s="20" t="s">
        <v>98</v>
      </c>
      <c r="C24" s="20" t="s">
        <v>99</v>
      </c>
      <c r="D24" s="20" t="s">
        <v>69</v>
      </c>
      <c r="E24" s="21">
        <v>45856</v>
      </c>
      <c r="F24" s="18" t="s">
        <v>41</v>
      </c>
      <c r="G24" s="20"/>
      <c r="H24" s="13"/>
      <c r="I24" s="13"/>
      <c r="J24" s="13"/>
      <c r="K24" s="13"/>
      <c r="L24" s="13"/>
      <c r="M24" s="13"/>
      <c r="N24" s="13"/>
      <c r="O24" s="13"/>
      <c r="P24" s="13"/>
      <c r="Q24" s="13"/>
      <c r="R24" s="13"/>
      <c r="S24" s="13"/>
      <c r="T24" s="13"/>
      <c r="U24" s="13"/>
      <c r="V24" s="13"/>
      <c r="W24" s="13"/>
      <c r="X24" s="13"/>
      <c r="Y24" s="13"/>
      <c r="Z24" s="13"/>
    </row>
    <row r="25" spans="1:26" ht="100" x14ac:dyDescent="0.25">
      <c r="A25" s="20" t="s">
        <v>100</v>
      </c>
      <c r="B25" s="20" t="s">
        <v>101</v>
      </c>
      <c r="C25" s="20" t="s">
        <v>102</v>
      </c>
      <c r="D25" s="20" t="s">
        <v>73</v>
      </c>
      <c r="E25" s="21">
        <v>45856</v>
      </c>
      <c r="F25" s="18" t="s">
        <v>41</v>
      </c>
      <c r="G25" s="20"/>
      <c r="H25" s="13"/>
      <c r="I25" s="13"/>
      <c r="J25" s="13"/>
      <c r="K25" s="13"/>
      <c r="L25" s="13"/>
      <c r="M25" s="13"/>
      <c r="N25" s="13"/>
      <c r="O25" s="13"/>
      <c r="P25" s="13"/>
      <c r="Q25" s="13"/>
      <c r="R25" s="13"/>
      <c r="S25" s="13"/>
      <c r="T25" s="13"/>
      <c r="U25" s="13"/>
      <c r="V25" s="13"/>
      <c r="W25" s="13"/>
      <c r="X25" s="13"/>
      <c r="Y25" s="13"/>
      <c r="Z25" s="13"/>
    </row>
    <row r="26" spans="1:26" ht="112.5" x14ac:dyDescent="0.25">
      <c r="A26" s="20" t="s">
        <v>103</v>
      </c>
      <c r="B26" s="20" t="s">
        <v>104</v>
      </c>
      <c r="C26" s="20" t="s">
        <v>105</v>
      </c>
      <c r="D26" s="20" t="s">
        <v>77</v>
      </c>
      <c r="E26" s="21">
        <v>45856</v>
      </c>
      <c r="F26" s="18" t="s">
        <v>41</v>
      </c>
      <c r="G26" s="20"/>
      <c r="H26" s="13"/>
      <c r="I26" s="13"/>
      <c r="J26" s="13"/>
      <c r="K26" s="13"/>
      <c r="L26" s="13"/>
      <c r="M26" s="13"/>
      <c r="N26" s="13"/>
      <c r="O26" s="13"/>
      <c r="P26" s="13"/>
      <c r="Q26" s="13"/>
      <c r="R26" s="13"/>
      <c r="S26" s="13"/>
      <c r="T26" s="13"/>
      <c r="U26" s="13"/>
      <c r="V26" s="13"/>
      <c r="W26" s="13"/>
      <c r="X26" s="13"/>
      <c r="Y26" s="13"/>
      <c r="Z26" s="13"/>
    </row>
    <row r="27" spans="1:26" ht="112.5" x14ac:dyDescent="0.25">
      <c r="A27" s="20" t="s">
        <v>106</v>
      </c>
      <c r="B27" s="20" t="s">
        <v>107</v>
      </c>
      <c r="C27" s="20" t="s">
        <v>108</v>
      </c>
      <c r="D27" s="20" t="s">
        <v>81</v>
      </c>
      <c r="E27" s="21">
        <v>45856</v>
      </c>
      <c r="F27" s="18" t="s">
        <v>41</v>
      </c>
      <c r="G27" s="20"/>
      <c r="H27" s="13"/>
      <c r="I27" s="13"/>
      <c r="J27" s="13"/>
      <c r="K27" s="13"/>
      <c r="L27" s="13"/>
      <c r="M27" s="13"/>
      <c r="N27" s="13"/>
      <c r="O27" s="13"/>
      <c r="P27" s="13"/>
      <c r="Q27" s="13"/>
      <c r="R27" s="13"/>
      <c r="S27" s="13"/>
      <c r="T27" s="13"/>
      <c r="U27" s="13"/>
      <c r="V27" s="13"/>
      <c r="W27" s="13"/>
      <c r="X27" s="13"/>
      <c r="Y27" s="13"/>
      <c r="Z27" s="13"/>
    </row>
    <row r="28" spans="1:26" ht="37.5" x14ac:dyDescent="0.25">
      <c r="A28" s="20" t="s">
        <v>109</v>
      </c>
      <c r="B28" s="20" t="s">
        <v>110</v>
      </c>
      <c r="C28" s="20" t="s">
        <v>88</v>
      </c>
      <c r="D28" s="20" t="s">
        <v>84</v>
      </c>
      <c r="E28" s="21">
        <v>45856</v>
      </c>
      <c r="F28" s="18" t="s">
        <v>41</v>
      </c>
      <c r="G28" s="20"/>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7">
    <mergeCell ref="A11:G11"/>
    <mergeCell ref="A20:G20"/>
    <mergeCell ref="A1:D1"/>
    <mergeCell ref="B3:D3"/>
    <mergeCell ref="B4:D4"/>
    <mergeCell ref="B5:D5"/>
    <mergeCell ref="A10:G1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1"/>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38</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9</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COUNTIF($F$12:$F$1001,A6)</f>
        <v>11</v>
      </c>
      <c r="C6" s="17" t="s">
        <v>42</v>
      </c>
      <c r="D6" s="18">
        <f>COUNTIF($F$12:$F$1001,C6)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COUNTIF(A12:A1001, "TC*")</f>
        <v>11</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41" t="s">
        <v>111</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75" x14ac:dyDescent="0.25">
      <c r="A12" s="20" t="s">
        <v>53</v>
      </c>
      <c r="B12" s="20" t="s">
        <v>112</v>
      </c>
      <c r="C12" s="20" t="s">
        <v>113</v>
      </c>
      <c r="D12" s="20" t="s">
        <v>114</v>
      </c>
      <c r="E12" s="22" t="s">
        <v>115</v>
      </c>
      <c r="F12" s="18" t="s">
        <v>41</v>
      </c>
      <c r="G12" s="7"/>
      <c r="I12" s="13"/>
      <c r="J12" s="13"/>
      <c r="K12" s="13"/>
      <c r="L12" s="13"/>
      <c r="M12" s="13"/>
      <c r="N12" s="13"/>
      <c r="O12" s="13"/>
      <c r="P12" s="13"/>
      <c r="Q12" s="13"/>
      <c r="R12" s="13"/>
      <c r="S12" s="13"/>
      <c r="T12" s="13"/>
      <c r="U12" s="13"/>
      <c r="V12" s="13"/>
      <c r="W12" s="13"/>
      <c r="X12" s="13"/>
      <c r="Y12" s="13"/>
      <c r="Z12" s="13"/>
    </row>
    <row r="13" spans="1:26" ht="50" x14ac:dyDescent="0.25">
      <c r="A13" s="20" t="s">
        <v>58</v>
      </c>
      <c r="B13" s="20" t="s">
        <v>116</v>
      </c>
      <c r="C13" s="20" t="s">
        <v>117</v>
      </c>
      <c r="D13" s="20" t="s">
        <v>118</v>
      </c>
      <c r="E13" s="22" t="s">
        <v>115</v>
      </c>
      <c r="F13" s="18" t="s">
        <v>41</v>
      </c>
      <c r="G13" s="20"/>
      <c r="H13" s="13"/>
      <c r="I13" s="13"/>
      <c r="J13" s="13"/>
      <c r="K13" s="13"/>
      <c r="L13" s="13"/>
      <c r="M13" s="13"/>
      <c r="N13" s="13"/>
      <c r="O13" s="13"/>
      <c r="P13" s="13"/>
      <c r="Q13" s="13"/>
      <c r="R13" s="13"/>
      <c r="S13" s="13"/>
      <c r="T13" s="13"/>
      <c r="U13" s="13"/>
      <c r="V13" s="13"/>
      <c r="W13" s="13"/>
      <c r="X13" s="13"/>
      <c r="Y13" s="13"/>
      <c r="Z13" s="13"/>
    </row>
    <row r="14" spans="1:26" ht="50" x14ac:dyDescent="0.25">
      <c r="A14" s="20" t="s">
        <v>62</v>
      </c>
      <c r="B14" s="20" t="s">
        <v>119</v>
      </c>
      <c r="C14" s="20" t="s">
        <v>120</v>
      </c>
      <c r="D14" s="20" t="s">
        <v>118</v>
      </c>
      <c r="E14" s="21">
        <v>45868</v>
      </c>
      <c r="F14" s="18" t="s">
        <v>41</v>
      </c>
      <c r="G14" s="20"/>
      <c r="H14" s="13"/>
      <c r="I14" s="13"/>
      <c r="J14" s="13"/>
      <c r="K14" s="13"/>
      <c r="L14" s="13"/>
      <c r="M14" s="13"/>
      <c r="N14" s="13"/>
      <c r="O14" s="13"/>
      <c r="P14" s="13"/>
      <c r="Q14" s="13"/>
      <c r="R14" s="13"/>
      <c r="S14" s="13"/>
      <c r="T14" s="13"/>
      <c r="U14" s="13"/>
      <c r="V14" s="13"/>
      <c r="W14" s="13"/>
      <c r="X14" s="13"/>
      <c r="Y14" s="13"/>
      <c r="Z14" s="13"/>
    </row>
    <row r="15" spans="1:26" ht="25" x14ac:dyDescent="0.25">
      <c r="A15" s="20" t="s">
        <v>66</v>
      </c>
      <c r="B15" s="20" t="s">
        <v>121</v>
      </c>
      <c r="C15" s="20" t="s">
        <v>122</v>
      </c>
      <c r="D15" s="20" t="s">
        <v>123</v>
      </c>
      <c r="E15" s="22" t="s">
        <v>115</v>
      </c>
      <c r="F15" s="18" t="s">
        <v>41</v>
      </c>
      <c r="G15" s="20"/>
      <c r="H15" s="13"/>
      <c r="I15" s="13"/>
      <c r="J15" s="13"/>
      <c r="K15" s="13"/>
      <c r="L15" s="13"/>
      <c r="M15" s="13"/>
      <c r="N15" s="13"/>
      <c r="O15" s="13"/>
      <c r="P15" s="13"/>
      <c r="Q15" s="13"/>
      <c r="R15" s="13"/>
      <c r="S15" s="13"/>
      <c r="T15" s="13"/>
      <c r="U15" s="13"/>
      <c r="V15" s="13"/>
      <c r="W15" s="13"/>
      <c r="X15" s="13"/>
      <c r="Y15" s="13"/>
      <c r="Z15" s="13"/>
    </row>
    <row r="16" spans="1:26" ht="25" x14ac:dyDescent="0.25">
      <c r="A16" s="20" t="s">
        <v>70</v>
      </c>
      <c r="B16" s="20" t="s">
        <v>124</v>
      </c>
      <c r="C16" s="20" t="s">
        <v>125</v>
      </c>
      <c r="D16" s="20" t="s">
        <v>126</v>
      </c>
      <c r="E16" s="22" t="s">
        <v>115</v>
      </c>
      <c r="F16" s="18" t="s">
        <v>41</v>
      </c>
      <c r="G16" s="20"/>
      <c r="H16" s="13"/>
      <c r="I16" s="13"/>
      <c r="J16" s="13"/>
      <c r="K16" s="13"/>
      <c r="L16" s="13"/>
      <c r="M16" s="13"/>
      <c r="N16" s="13"/>
      <c r="O16" s="13"/>
      <c r="P16" s="13"/>
      <c r="Q16" s="13"/>
      <c r="R16" s="13"/>
      <c r="S16" s="13"/>
      <c r="T16" s="13"/>
      <c r="U16" s="13"/>
      <c r="V16" s="13"/>
      <c r="W16" s="13"/>
      <c r="X16" s="13"/>
      <c r="Y16" s="13"/>
      <c r="Z16" s="13"/>
    </row>
    <row r="17" spans="1:26" ht="50" x14ac:dyDescent="0.25">
      <c r="A17" s="20" t="s">
        <v>74</v>
      </c>
      <c r="B17" s="20" t="s">
        <v>127</v>
      </c>
      <c r="C17" s="23" t="s">
        <v>128</v>
      </c>
      <c r="D17" s="20" t="s">
        <v>129</v>
      </c>
      <c r="E17" s="22" t="s">
        <v>115</v>
      </c>
      <c r="F17" s="18" t="s">
        <v>41</v>
      </c>
      <c r="G17" s="20"/>
      <c r="H17" s="13"/>
      <c r="I17" s="13"/>
      <c r="J17" s="13"/>
      <c r="K17" s="13"/>
      <c r="L17" s="13"/>
      <c r="M17" s="13"/>
      <c r="N17" s="13"/>
      <c r="O17" s="13"/>
      <c r="P17" s="13"/>
      <c r="Q17" s="13"/>
      <c r="R17" s="13"/>
      <c r="S17" s="13"/>
      <c r="T17" s="13"/>
      <c r="U17" s="13"/>
      <c r="V17" s="13"/>
      <c r="W17" s="13"/>
      <c r="X17" s="13"/>
      <c r="Y17" s="13"/>
      <c r="Z17" s="13"/>
    </row>
    <row r="18" spans="1:26" ht="37.5" x14ac:dyDescent="0.25">
      <c r="A18" s="20" t="s">
        <v>78</v>
      </c>
      <c r="B18" s="20" t="s">
        <v>130</v>
      </c>
      <c r="C18" s="20" t="s">
        <v>131</v>
      </c>
      <c r="D18" s="20" t="s">
        <v>132</v>
      </c>
      <c r="E18" s="22" t="s">
        <v>115</v>
      </c>
      <c r="F18" s="18" t="s">
        <v>41</v>
      </c>
      <c r="G18" s="20"/>
      <c r="H18" s="13"/>
      <c r="I18" s="13"/>
      <c r="J18" s="13"/>
      <c r="K18" s="13"/>
      <c r="L18" s="13"/>
      <c r="M18" s="13"/>
      <c r="N18" s="13"/>
      <c r="O18" s="13"/>
      <c r="P18" s="13"/>
      <c r="Q18" s="13"/>
      <c r="R18" s="13"/>
      <c r="S18" s="13"/>
      <c r="T18" s="13"/>
      <c r="U18" s="13"/>
      <c r="V18" s="13"/>
      <c r="W18" s="13"/>
      <c r="X18" s="13"/>
      <c r="Y18" s="13"/>
      <c r="Z18" s="13"/>
    </row>
    <row r="19" spans="1:26" ht="25" x14ac:dyDescent="0.25">
      <c r="A19" s="20" t="s">
        <v>82</v>
      </c>
      <c r="B19" s="20" t="s">
        <v>133</v>
      </c>
      <c r="C19" s="20" t="s">
        <v>131</v>
      </c>
      <c r="D19" s="20" t="s">
        <v>134</v>
      </c>
      <c r="E19" s="22" t="s">
        <v>115</v>
      </c>
      <c r="F19" s="18" t="s">
        <v>41</v>
      </c>
      <c r="G19" s="20"/>
      <c r="H19" s="13"/>
      <c r="I19" s="13"/>
      <c r="J19" s="13"/>
      <c r="K19" s="13"/>
      <c r="L19" s="13"/>
      <c r="M19" s="13"/>
      <c r="N19" s="13"/>
      <c r="O19" s="13"/>
      <c r="P19" s="13"/>
      <c r="Q19" s="13"/>
      <c r="R19" s="13"/>
      <c r="S19" s="13"/>
      <c r="T19" s="13"/>
      <c r="U19" s="13"/>
      <c r="V19" s="13"/>
      <c r="W19" s="13"/>
      <c r="X19" s="13"/>
      <c r="Y19" s="13"/>
      <c r="Z19" s="13"/>
    </row>
    <row r="20" spans="1:26" ht="25" x14ac:dyDescent="0.25">
      <c r="A20" s="20" t="s">
        <v>86</v>
      </c>
      <c r="B20" s="20" t="s">
        <v>135</v>
      </c>
      <c r="C20" s="20" t="s">
        <v>131</v>
      </c>
      <c r="D20" s="20" t="s">
        <v>136</v>
      </c>
      <c r="E20" s="22" t="s">
        <v>115</v>
      </c>
      <c r="F20" s="18" t="s">
        <v>41</v>
      </c>
      <c r="G20" s="20"/>
      <c r="H20" s="13"/>
      <c r="I20" s="13"/>
      <c r="J20" s="13"/>
      <c r="K20" s="13"/>
      <c r="L20" s="13"/>
      <c r="M20" s="13"/>
      <c r="N20" s="13"/>
      <c r="O20" s="13"/>
      <c r="P20" s="13"/>
      <c r="Q20" s="13"/>
      <c r="R20" s="13"/>
      <c r="S20" s="13"/>
      <c r="T20" s="13"/>
      <c r="U20" s="13"/>
      <c r="V20" s="13"/>
      <c r="W20" s="13"/>
      <c r="X20" s="13"/>
      <c r="Y20" s="13"/>
      <c r="Z20" s="13"/>
    </row>
    <row r="21" spans="1:26" ht="37.5" x14ac:dyDescent="0.25">
      <c r="A21" s="20" t="s">
        <v>90</v>
      </c>
      <c r="B21" s="20" t="s">
        <v>137</v>
      </c>
      <c r="C21" s="20" t="s">
        <v>138</v>
      </c>
      <c r="D21" s="20" t="s">
        <v>139</v>
      </c>
      <c r="E21" s="22" t="s">
        <v>115</v>
      </c>
      <c r="F21" s="18" t="s">
        <v>41</v>
      </c>
      <c r="G21" s="20"/>
      <c r="H21" s="13"/>
      <c r="I21" s="13"/>
      <c r="J21" s="13"/>
      <c r="K21" s="13"/>
      <c r="L21" s="13"/>
      <c r="M21" s="13"/>
      <c r="N21" s="13"/>
      <c r="O21" s="13"/>
      <c r="P21" s="13"/>
      <c r="Q21" s="13"/>
      <c r="R21" s="13"/>
      <c r="S21" s="13"/>
      <c r="T21" s="13"/>
      <c r="U21" s="13"/>
      <c r="V21" s="13"/>
      <c r="W21" s="13"/>
      <c r="X21" s="13"/>
      <c r="Y21" s="13"/>
      <c r="Z21" s="13"/>
    </row>
    <row r="22" spans="1:26" ht="37.5" x14ac:dyDescent="0.25">
      <c r="A22" s="20" t="s">
        <v>94</v>
      </c>
      <c r="B22" s="20" t="s">
        <v>140</v>
      </c>
      <c r="C22" s="20" t="s">
        <v>131</v>
      </c>
      <c r="D22" s="20" t="s">
        <v>141</v>
      </c>
      <c r="E22" s="22" t="s">
        <v>115</v>
      </c>
      <c r="F22" s="18" t="s">
        <v>41</v>
      </c>
      <c r="G22" s="20"/>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row r="1001" spans="1:26" x14ac:dyDescent="0.25">
      <c r="A1001" s="13"/>
      <c r="B1001" s="13"/>
      <c r="C1001" s="13"/>
      <c r="D1001" s="13"/>
      <c r="E1001" s="12"/>
      <c r="F1001" s="12"/>
      <c r="G1001" s="13"/>
      <c r="H1001" s="13"/>
      <c r="I1001" s="13"/>
      <c r="J1001" s="13"/>
      <c r="K1001" s="13"/>
      <c r="L1001" s="13"/>
      <c r="M1001" s="13"/>
      <c r="N1001" s="13"/>
      <c r="O1001" s="13"/>
      <c r="P1001" s="13"/>
      <c r="Q1001" s="13"/>
      <c r="R1001" s="13"/>
      <c r="S1001" s="13"/>
      <c r="T1001" s="13"/>
      <c r="U1001" s="13"/>
      <c r="V1001" s="13"/>
      <c r="W1001" s="13"/>
      <c r="X1001" s="13"/>
      <c r="Y1001" s="13"/>
      <c r="Z1001" s="13"/>
    </row>
  </sheetData>
  <mergeCells count="6">
    <mergeCell ref="A11:G11"/>
    <mergeCell ref="A1:D1"/>
    <mergeCell ref="B3:D3"/>
    <mergeCell ref="B4:D4"/>
    <mergeCell ref="B5:D5"/>
    <mergeCell ref="A10:G1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G20"/>
  <sheetViews>
    <sheetView workbookViewId="0">
      <selection sqref="A1:XFD1048576"/>
    </sheetView>
  </sheetViews>
  <sheetFormatPr defaultColWidth="12.6328125" defaultRowHeight="12.5" x14ac:dyDescent="0.25"/>
  <cols>
    <col min="3" max="3" width="20.453125" customWidth="1"/>
  </cols>
  <sheetData>
    <row r="1" spans="1:7" x14ac:dyDescent="0.25">
      <c r="A1" s="44" t="s">
        <v>36</v>
      </c>
      <c r="B1" s="50"/>
      <c r="C1" s="50"/>
      <c r="D1" s="50"/>
      <c r="E1" s="12"/>
      <c r="F1" s="12"/>
      <c r="G1" s="13"/>
    </row>
    <row r="2" spans="1:7" x14ac:dyDescent="0.25">
      <c r="A2" s="13"/>
      <c r="B2" s="13"/>
      <c r="C2" s="13"/>
      <c r="D2" s="13"/>
      <c r="E2" s="12"/>
      <c r="F2" s="12"/>
      <c r="G2" s="13"/>
    </row>
    <row r="3" spans="1:7" ht="28" x14ac:dyDescent="0.25">
      <c r="A3" s="14" t="s">
        <v>37</v>
      </c>
      <c r="B3" s="46" t="s">
        <v>38</v>
      </c>
      <c r="C3" s="48"/>
      <c r="D3" s="49"/>
      <c r="E3" s="15"/>
      <c r="F3" s="15"/>
      <c r="G3" s="16"/>
    </row>
    <row r="4" spans="1:7" ht="14" x14ac:dyDescent="0.25">
      <c r="A4" s="14" t="s">
        <v>39</v>
      </c>
      <c r="B4" s="46" t="s">
        <v>10</v>
      </c>
      <c r="C4" s="48"/>
      <c r="D4" s="49"/>
      <c r="E4" s="15"/>
      <c r="F4" s="15"/>
      <c r="G4" s="16"/>
    </row>
    <row r="5" spans="1:7" ht="28" x14ac:dyDescent="0.25">
      <c r="A5" s="14" t="s">
        <v>40</v>
      </c>
      <c r="B5" s="46"/>
      <c r="C5" s="48"/>
      <c r="D5" s="49"/>
      <c r="E5" s="15"/>
      <c r="F5" s="15"/>
      <c r="G5" s="16"/>
    </row>
    <row r="6" spans="1:7" x14ac:dyDescent="0.25">
      <c r="A6" s="17" t="s">
        <v>41</v>
      </c>
      <c r="B6" s="18">
        <f t="shared" ref="B6:B7" si="0">COUNTIF($F$12:$F$999,A6)</f>
        <v>3</v>
      </c>
      <c r="C6" s="17" t="s">
        <v>42</v>
      </c>
      <c r="D6" s="18">
        <f>COUNTIF($F$12:$F$999,C6)</f>
        <v>0</v>
      </c>
      <c r="E6" s="12"/>
      <c r="F6" s="12"/>
      <c r="G6" s="13"/>
    </row>
    <row r="7" spans="1:7" x14ac:dyDescent="0.25">
      <c r="A7" s="17" t="s">
        <v>43</v>
      </c>
      <c r="B7" s="18">
        <f t="shared" si="0"/>
        <v>0</v>
      </c>
      <c r="C7" s="17" t="s">
        <v>44</v>
      </c>
      <c r="D7" s="18">
        <f>COUNTIF(A12:A999, "TC*")</f>
        <v>3</v>
      </c>
      <c r="E7" s="12"/>
      <c r="F7" s="12"/>
      <c r="G7" s="13"/>
    </row>
    <row r="8" spans="1:7" x14ac:dyDescent="0.25">
      <c r="A8" s="13"/>
      <c r="B8" s="13"/>
      <c r="C8" s="13"/>
      <c r="D8" s="13"/>
      <c r="E8" s="12"/>
      <c r="F8" s="12"/>
      <c r="G8" s="13"/>
    </row>
    <row r="9" spans="1:7" ht="28" x14ac:dyDescent="0.25">
      <c r="A9" s="19" t="s">
        <v>45</v>
      </c>
      <c r="B9" s="19" t="s">
        <v>46</v>
      </c>
      <c r="C9" s="19" t="s">
        <v>47</v>
      </c>
      <c r="D9" s="19" t="s">
        <v>48</v>
      </c>
      <c r="E9" s="19" t="s">
        <v>49</v>
      </c>
      <c r="F9" s="19" t="s">
        <v>50</v>
      </c>
      <c r="G9" s="19" t="s">
        <v>51</v>
      </c>
    </row>
    <row r="10" spans="1:7" x14ac:dyDescent="0.25">
      <c r="A10" s="47"/>
      <c r="B10" s="48"/>
      <c r="C10" s="48"/>
      <c r="D10" s="48"/>
      <c r="E10" s="48"/>
      <c r="F10" s="48"/>
      <c r="G10" s="49"/>
    </row>
    <row r="11" spans="1:7" x14ac:dyDescent="0.25">
      <c r="A11" s="41" t="s">
        <v>111</v>
      </c>
      <c r="B11" s="48"/>
      <c r="C11" s="48"/>
      <c r="D11" s="48"/>
      <c r="E11" s="48"/>
      <c r="F11" s="48"/>
      <c r="G11" s="49"/>
    </row>
    <row r="12" spans="1:7" ht="50" x14ac:dyDescent="0.25">
      <c r="A12" s="24" t="s">
        <v>53</v>
      </c>
      <c r="B12" s="24" t="s">
        <v>142</v>
      </c>
      <c r="C12" s="24" t="s">
        <v>143</v>
      </c>
      <c r="D12" s="24" t="s">
        <v>142</v>
      </c>
      <c r="E12" s="25">
        <v>45872</v>
      </c>
      <c r="F12" s="18" t="s">
        <v>41</v>
      </c>
      <c r="G12" s="20"/>
    </row>
    <row r="13" spans="1:7" ht="37.5" x14ac:dyDescent="0.25">
      <c r="A13" s="24" t="s">
        <v>58</v>
      </c>
      <c r="B13" s="24" t="s">
        <v>144</v>
      </c>
      <c r="C13" s="24" t="s">
        <v>145</v>
      </c>
      <c r="D13" s="24" t="s">
        <v>144</v>
      </c>
      <c r="E13" s="25">
        <v>45872</v>
      </c>
      <c r="F13" s="18" t="s">
        <v>41</v>
      </c>
      <c r="G13" s="20"/>
    </row>
    <row r="14" spans="1:7" ht="50" x14ac:dyDescent="0.25">
      <c r="A14" s="24" t="s">
        <v>62</v>
      </c>
      <c r="B14" s="24" t="s">
        <v>146</v>
      </c>
      <c r="C14" s="24" t="s">
        <v>147</v>
      </c>
      <c r="D14" s="24" t="s">
        <v>146</v>
      </c>
      <c r="E14" s="25">
        <v>45872</v>
      </c>
      <c r="F14" s="26" t="s">
        <v>41</v>
      </c>
      <c r="G14" s="6"/>
    </row>
    <row r="15" spans="1:7" x14ac:dyDescent="0.25">
      <c r="A15" s="13"/>
      <c r="B15" s="13"/>
      <c r="C15" s="27"/>
      <c r="D15" s="13"/>
      <c r="E15" s="12"/>
      <c r="F15" s="12"/>
      <c r="G15" s="13"/>
    </row>
    <row r="16" spans="1:7" x14ac:dyDescent="0.25">
      <c r="A16" s="13"/>
      <c r="B16" s="13"/>
      <c r="C16" s="13"/>
      <c r="D16" s="13"/>
      <c r="E16" s="12"/>
      <c r="F16" s="12"/>
      <c r="G16" s="13"/>
    </row>
    <row r="17" spans="1:7" x14ac:dyDescent="0.25">
      <c r="A17" s="13"/>
      <c r="B17" s="13"/>
      <c r="C17" s="13"/>
      <c r="D17" s="13"/>
      <c r="E17" s="12"/>
      <c r="F17" s="12"/>
      <c r="G17" s="13"/>
    </row>
    <row r="18" spans="1:7" x14ac:dyDescent="0.25">
      <c r="A18" s="13"/>
      <c r="B18" s="13"/>
      <c r="C18" s="13"/>
      <c r="D18" s="13"/>
      <c r="E18" s="12"/>
      <c r="F18" s="12"/>
      <c r="G18" s="13"/>
    </row>
    <row r="19" spans="1:7" x14ac:dyDescent="0.25">
      <c r="A19" s="13"/>
      <c r="B19" s="13"/>
      <c r="C19" s="13"/>
      <c r="D19" s="13"/>
      <c r="E19" s="12"/>
      <c r="F19" s="12"/>
      <c r="G19" s="13"/>
    </row>
    <row r="20" spans="1:7" x14ac:dyDescent="0.25">
      <c r="A20" s="13"/>
      <c r="B20" s="13"/>
      <c r="C20" s="13"/>
      <c r="D20" s="13"/>
      <c r="E20" s="12"/>
      <c r="F20" s="12"/>
      <c r="G20" s="13"/>
    </row>
  </sheetData>
  <mergeCells count="6">
    <mergeCell ref="A11:G11"/>
    <mergeCell ref="A1:D1"/>
    <mergeCell ref="B3:D3"/>
    <mergeCell ref="B4:D4"/>
    <mergeCell ref="B5:D5"/>
    <mergeCell ref="A10:G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G16"/>
  <sheetViews>
    <sheetView workbookViewId="0">
      <selection sqref="A1:XFD1048576"/>
    </sheetView>
  </sheetViews>
  <sheetFormatPr defaultColWidth="12.6328125" defaultRowHeight="12.5" x14ac:dyDescent="0.25"/>
  <cols>
    <col min="3" max="3" width="25.26953125" customWidth="1"/>
  </cols>
  <sheetData>
    <row r="1" spans="1:7" x14ac:dyDescent="0.25">
      <c r="A1" s="44" t="s">
        <v>36</v>
      </c>
      <c r="B1" s="50"/>
      <c r="C1" s="50"/>
      <c r="D1" s="50"/>
      <c r="E1" s="12"/>
      <c r="F1" s="12"/>
      <c r="G1" s="13"/>
    </row>
    <row r="2" spans="1:7" x14ac:dyDescent="0.25">
      <c r="A2" s="13"/>
      <c r="B2" s="13"/>
      <c r="C2" s="13"/>
      <c r="D2" s="13"/>
      <c r="E2" s="12"/>
      <c r="F2" s="12"/>
      <c r="G2" s="13"/>
    </row>
    <row r="3" spans="1:7" ht="28" x14ac:dyDescent="0.25">
      <c r="A3" s="14" t="s">
        <v>37</v>
      </c>
      <c r="B3" s="46" t="s">
        <v>38</v>
      </c>
      <c r="C3" s="48"/>
      <c r="D3" s="49"/>
      <c r="E3" s="15"/>
      <c r="F3" s="15"/>
      <c r="G3" s="16"/>
    </row>
    <row r="4" spans="1:7" ht="14" x14ac:dyDescent="0.25">
      <c r="A4" s="14" t="s">
        <v>39</v>
      </c>
      <c r="B4" s="46" t="s">
        <v>148</v>
      </c>
      <c r="C4" s="48"/>
      <c r="D4" s="49"/>
      <c r="E4" s="15"/>
      <c r="F4" s="15"/>
      <c r="G4" s="16"/>
    </row>
    <row r="5" spans="1:7" ht="28" x14ac:dyDescent="0.25">
      <c r="A5" s="14" t="s">
        <v>40</v>
      </c>
      <c r="B5" s="46"/>
      <c r="C5" s="48"/>
      <c r="D5" s="49"/>
      <c r="E5" s="15"/>
      <c r="F5" s="15"/>
      <c r="G5" s="16"/>
    </row>
    <row r="6" spans="1:7" x14ac:dyDescent="0.25">
      <c r="A6" s="17" t="s">
        <v>41</v>
      </c>
      <c r="B6" s="18">
        <f t="shared" ref="B6:B7" si="0">COUNTIF($F$12:$F$1001,A6)</f>
        <v>3</v>
      </c>
      <c r="C6" s="17" t="s">
        <v>42</v>
      </c>
      <c r="D6" s="18">
        <f>COUNTIF($F$12:$F$1001,C6)</f>
        <v>0</v>
      </c>
      <c r="E6" s="12"/>
      <c r="F6" s="12"/>
      <c r="G6" s="13"/>
    </row>
    <row r="7" spans="1:7" x14ac:dyDescent="0.25">
      <c r="A7" s="17" t="s">
        <v>43</v>
      </c>
      <c r="B7" s="18">
        <f t="shared" si="0"/>
        <v>0</v>
      </c>
      <c r="C7" s="17" t="s">
        <v>44</v>
      </c>
      <c r="D7" s="18">
        <f>COUNTIF(A12:A1001, "TC*")</f>
        <v>3</v>
      </c>
      <c r="E7" s="12"/>
      <c r="F7" s="12"/>
      <c r="G7" s="13"/>
    </row>
    <row r="8" spans="1:7" x14ac:dyDescent="0.25">
      <c r="A8" s="13"/>
      <c r="B8" s="13"/>
      <c r="C8" s="13"/>
      <c r="D8" s="13"/>
      <c r="E8" s="12"/>
      <c r="F8" s="12"/>
      <c r="G8" s="13"/>
    </row>
    <row r="9" spans="1:7" ht="28" x14ac:dyDescent="0.25">
      <c r="A9" s="19" t="s">
        <v>45</v>
      </c>
      <c r="B9" s="19" t="s">
        <v>46</v>
      </c>
      <c r="C9" s="19" t="s">
        <v>47</v>
      </c>
      <c r="D9" s="19" t="s">
        <v>48</v>
      </c>
      <c r="E9" s="19" t="s">
        <v>49</v>
      </c>
      <c r="F9" s="19" t="s">
        <v>50</v>
      </c>
      <c r="G9" s="19" t="s">
        <v>51</v>
      </c>
    </row>
    <row r="10" spans="1:7" x14ac:dyDescent="0.25">
      <c r="A10" s="47"/>
      <c r="B10" s="48"/>
      <c r="C10" s="48"/>
      <c r="D10" s="48"/>
      <c r="E10" s="48"/>
      <c r="F10" s="48"/>
      <c r="G10" s="49"/>
    </row>
    <row r="11" spans="1:7" x14ac:dyDescent="0.25">
      <c r="A11" s="41" t="s">
        <v>111</v>
      </c>
      <c r="B11" s="48"/>
      <c r="C11" s="48"/>
      <c r="D11" s="48"/>
      <c r="E11" s="48"/>
      <c r="F11" s="48"/>
      <c r="G11" s="49"/>
    </row>
    <row r="12" spans="1:7" ht="50" x14ac:dyDescent="0.25">
      <c r="A12" s="26" t="s">
        <v>149</v>
      </c>
      <c r="B12" s="26" t="s">
        <v>150</v>
      </c>
      <c r="C12" s="26" t="s">
        <v>151</v>
      </c>
      <c r="D12" s="26" t="s">
        <v>152</v>
      </c>
      <c r="E12" s="21">
        <v>45872</v>
      </c>
      <c r="F12" s="18" t="s">
        <v>41</v>
      </c>
      <c r="G12" s="26"/>
    </row>
    <row r="13" spans="1:7" ht="37.5" x14ac:dyDescent="0.25">
      <c r="A13" s="26" t="s">
        <v>153</v>
      </c>
      <c r="B13" s="26" t="s">
        <v>154</v>
      </c>
      <c r="C13" s="26" t="s">
        <v>155</v>
      </c>
      <c r="D13" s="26" t="s">
        <v>156</v>
      </c>
      <c r="E13" s="25">
        <v>45872</v>
      </c>
      <c r="F13" s="18" t="s">
        <v>41</v>
      </c>
      <c r="G13" s="18"/>
    </row>
    <row r="14" spans="1:7" ht="37.5" x14ac:dyDescent="0.25">
      <c r="A14" s="26" t="s">
        <v>157</v>
      </c>
      <c r="B14" s="26" t="s">
        <v>158</v>
      </c>
      <c r="C14" s="26" t="s">
        <v>159</v>
      </c>
      <c r="D14" s="26" t="s">
        <v>160</v>
      </c>
      <c r="E14" s="25">
        <v>45872</v>
      </c>
      <c r="F14" s="18" t="s">
        <v>41</v>
      </c>
      <c r="G14" s="18"/>
    </row>
    <row r="15" spans="1:7" x14ac:dyDescent="0.25">
      <c r="A15" s="28"/>
      <c r="B15" s="28"/>
      <c r="C15" s="28"/>
      <c r="D15" s="28"/>
      <c r="E15" s="29"/>
      <c r="F15" s="12"/>
      <c r="G15" s="12"/>
    </row>
    <row r="16" spans="1:7" x14ac:dyDescent="0.25">
      <c r="A16" s="28"/>
      <c r="B16" s="28"/>
      <c r="C16" s="28"/>
      <c r="D16" s="28"/>
      <c r="E16" s="29"/>
      <c r="F16" s="28"/>
      <c r="G16" s="28"/>
    </row>
  </sheetData>
  <mergeCells count="6">
    <mergeCell ref="A11:G11"/>
    <mergeCell ref="A1:D1"/>
    <mergeCell ref="B3:D3"/>
    <mergeCell ref="B4:D4"/>
    <mergeCell ref="B5:D5"/>
    <mergeCell ref="A10:G1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8"/>
  <sheetViews>
    <sheetView workbookViewId="0">
      <selection sqref="A1:D1"/>
    </sheetView>
  </sheetViews>
  <sheetFormatPr defaultColWidth="12.6328125" defaultRowHeight="15.75" customHeight="1" x14ac:dyDescent="0.25"/>
  <cols>
    <col min="2" max="4" width="24" customWidth="1"/>
  </cols>
  <sheetData>
    <row r="1" spans="1:26" ht="12.5"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ht="12.5"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28" x14ac:dyDescent="0.25">
      <c r="A3" s="14" t="s">
        <v>37</v>
      </c>
      <c r="B3" s="46" t="s">
        <v>161</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162</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ht="12.5" x14ac:dyDescent="0.25">
      <c r="A6" s="17" t="s">
        <v>41</v>
      </c>
      <c r="B6" s="18">
        <f t="shared" ref="B6:B7" si="0">COUNTIF($F$12:$F$999,A6)</f>
        <v>7</v>
      </c>
      <c r="C6" s="17" t="s">
        <v>42</v>
      </c>
      <c r="D6" s="18">
        <f>COUNTIF($F$12:$F$999,C6)</f>
        <v>0</v>
      </c>
      <c r="E6" s="12"/>
      <c r="F6" s="12"/>
      <c r="G6" s="13"/>
      <c r="H6" s="13"/>
      <c r="I6" s="13"/>
      <c r="J6" s="13"/>
      <c r="K6" s="13"/>
      <c r="L6" s="13"/>
      <c r="M6" s="13"/>
      <c r="N6" s="13"/>
      <c r="O6" s="13"/>
      <c r="P6" s="13"/>
      <c r="Q6" s="13"/>
      <c r="R6" s="13"/>
      <c r="S6" s="13"/>
      <c r="T6" s="13"/>
      <c r="U6" s="13"/>
      <c r="V6" s="13"/>
      <c r="W6" s="13"/>
      <c r="X6" s="13"/>
      <c r="Y6" s="13"/>
      <c r="Z6" s="13"/>
    </row>
    <row r="7" spans="1:26" ht="12.5" x14ac:dyDescent="0.25">
      <c r="A7" s="17" t="s">
        <v>43</v>
      </c>
      <c r="B7" s="18">
        <f t="shared" si="0"/>
        <v>0</v>
      </c>
      <c r="C7" s="17" t="s">
        <v>44</v>
      </c>
      <c r="D7" s="18">
        <f>COUNTIF(A12:A999, "TC*")</f>
        <v>7</v>
      </c>
      <c r="E7" s="12"/>
      <c r="F7" s="12"/>
      <c r="G7" s="13"/>
      <c r="H7" s="13"/>
      <c r="I7" s="13"/>
      <c r="J7" s="13"/>
      <c r="K7" s="13"/>
      <c r="L7" s="13"/>
      <c r="M7" s="13"/>
      <c r="N7" s="13"/>
      <c r="O7" s="13"/>
      <c r="P7" s="13"/>
      <c r="Q7" s="13"/>
      <c r="R7" s="13"/>
      <c r="S7" s="13"/>
      <c r="T7" s="13"/>
      <c r="U7" s="13"/>
      <c r="V7" s="13"/>
      <c r="W7" s="13"/>
      <c r="X7" s="13"/>
      <c r="Y7" s="13"/>
      <c r="Z7" s="13"/>
    </row>
    <row r="8" spans="1:26" ht="12.5"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ht="12.5" x14ac:dyDescent="0.25">
      <c r="A10" s="52"/>
      <c r="B10" s="50"/>
      <c r="C10" s="50"/>
      <c r="D10" s="50"/>
      <c r="E10" s="50"/>
      <c r="F10" s="50"/>
      <c r="G10" s="50"/>
      <c r="H10" s="13"/>
      <c r="I10" s="13"/>
      <c r="J10" s="13"/>
      <c r="K10" s="13"/>
      <c r="L10" s="13"/>
      <c r="M10" s="13"/>
      <c r="N10" s="13"/>
      <c r="O10" s="13"/>
      <c r="P10" s="13"/>
      <c r="Q10" s="13"/>
      <c r="R10" s="13"/>
      <c r="S10" s="13"/>
      <c r="T10" s="13"/>
      <c r="U10" s="13"/>
      <c r="V10" s="13"/>
      <c r="W10" s="13"/>
      <c r="X10" s="13"/>
      <c r="Y10" s="13"/>
      <c r="Z10" s="13"/>
    </row>
    <row r="11" spans="1:26" ht="12.5" x14ac:dyDescent="0.25">
      <c r="A11" s="51" t="s">
        <v>163</v>
      </c>
      <c r="B11" s="50"/>
      <c r="C11" s="50"/>
      <c r="D11" s="50"/>
      <c r="E11" s="50"/>
      <c r="F11" s="50"/>
      <c r="G11" s="50"/>
      <c r="H11" s="13"/>
      <c r="I11" s="13"/>
      <c r="J11" s="13"/>
      <c r="K11" s="13"/>
      <c r="L11" s="13"/>
      <c r="M11" s="13"/>
      <c r="N11" s="13"/>
      <c r="O11" s="13"/>
      <c r="P11" s="13"/>
      <c r="Q11" s="13"/>
      <c r="R11" s="13"/>
      <c r="S11" s="13"/>
      <c r="T11" s="13"/>
      <c r="U11" s="13"/>
      <c r="V11" s="13"/>
      <c r="W11" s="13"/>
      <c r="X11" s="13"/>
      <c r="Y11" s="13"/>
      <c r="Z11" s="13"/>
    </row>
    <row r="12" spans="1:26" ht="62.5" x14ac:dyDescent="0.25">
      <c r="A12" s="20" t="s">
        <v>53</v>
      </c>
      <c r="B12" s="20" t="s">
        <v>164</v>
      </c>
      <c r="C12" s="20" t="s">
        <v>165</v>
      </c>
      <c r="D12" s="20" t="s">
        <v>166</v>
      </c>
      <c r="E12" s="22" t="s">
        <v>167</v>
      </c>
      <c r="F12" s="18" t="s">
        <v>41</v>
      </c>
      <c r="G12" s="30"/>
      <c r="H12" s="13"/>
      <c r="I12" s="13"/>
      <c r="J12" s="13"/>
      <c r="K12" s="13"/>
      <c r="L12" s="13"/>
      <c r="M12" s="13"/>
      <c r="N12" s="13"/>
      <c r="O12" s="13"/>
      <c r="P12" s="13"/>
      <c r="Q12" s="13"/>
      <c r="R12" s="13"/>
      <c r="S12" s="13"/>
      <c r="T12" s="13"/>
      <c r="U12" s="13"/>
      <c r="V12" s="13"/>
      <c r="W12" s="13"/>
      <c r="X12" s="13"/>
      <c r="Y12" s="13"/>
      <c r="Z12" s="13"/>
    </row>
    <row r="13" spans="1:26" ht="40.5" customHeight="1" x14ac:dyDescent="0.25">
      <c r="A13" s="20" t="s">
        <v>58</v>
      </c>
      <c r="B13" s="20" t="s">
        <v>168</v>
      </c>
      <c r="C13" s="20" t="s">
        <v>169</v>
      </c>
      <c r="D13" s="20" t="s">
        <v>170</v>
      </c>
      <c r="E13" s="21">
        <v>45872</v>
      </c>
      <c r="F13" s="18" t="s">
        <v>41</v>
      </c>
      <c r="G13" s="20"/>
      <c r="H13" s="13"/>
      <c r="I13" s="13"/>
      <c r="J13" s="13"/>
      <c r="K13" s="13"/>
      <c r="L13" s="13"/>
      <c r="M13" s="13"/>
      <c r="N13" s="13"/>
      <c r="O13" s="13"/>
      <c r="P13" s="13"/>
      <c r="Q13" s="13"/>
      <c r="R13" s="13"/>
      <c r="S13" s="13"/>
      <c r="T13" s="13"/>
      <c r="U13" s="13"/>
      <c r="V13" s="13"/>
      <c r="W13" s="13"/>
      <c r="X13" s="13"/>
      <c r="Y13" s="13"/>
      <c r="Z13" s="13"/>
    </row>
    <row r="14" spans="1:26" ht="50" x14ac:dyDescent="0.25">
      <c r="A14" s="20" t="s">
        <v>62</v>
      </c>
      <c r="B14" s="20" t="s">
        <v>171</v>
      </c>
      <c r="C14" s="20" t="s">
        <v>172</v>
      </c>
      <c r="D14" s="20" t="s">
        <v>173</v>
      </c>
      <c r="E14" s="21">
        <v>45872</v>
      </c>
      <c r="F14" s="18" t="s">
        <v>41</v>
      </c>
      <c r="G14" s="30"/>
      <c r="H14" s="13"/>
      <c r="I14" s="13"/>
      <c r="J14" s="13"/>
      <c r="K14" s="13"/>
      <c r="L14" s="13"/>
      <c r="M14" s="13"/>
      <c r="N14" s="13"/>
      <c r="O14" s="13"/>
      <c r="P14" s="13"/>
      <c r="Q14" s="13"/>
      <c r="R14" s="13"/>
      <c r="S14" s="13"/>
      <c r="T14" s="13"/>
      <c r="U14" s="13"/>
      <c r="V14" s="13"/>
      <c r="W14" s="13"/>
      <c r="X14" s="13"/>
      <c r="Y14" s="13"/>
      <c r="Z14" s="13"/>
    </row>
    <row r="15" spans="1:26" ht="47.25" customHeight="1" x14ac:dyDescent="0.25">
      <c r="A15" s="20" t="s">
        <v>66</v>
      </c>
      <c r="B15" s="20" t="s">
        <v>174</v>
      </c>
      <c r="C15" s="20" t="s">
        <v>175</v>
      </c>
      <c r="D15" s="20" t="s">
        <v>176</v>
      </c>
      <c r="E15" s="21">
        <v>45872</v>
      </c>
      <c r="F15" s="18" t="s">
        <v>41</v>
      </c>
      <c r="G15" s="20"/>
      <c r="H15" s="13"/>
      <c r="I15" s="13"/>
      <c r="J15" s="13"/>
      <c r="K15" s="13"/>
      <c r="L15" s="13"/>
      <c r="M15" s="13"/>
      <c r="N15" s="13"/>
      <c r="O15" s="13"/>
      <c r="P15" s="13"/>
      <c r="Q15" s="13"/>
      <c r="R15" s="13"/>
      <c r="S15" s="13"/>
      <c r="T15" s="13"/>
      <c r="U15" s="13"/>
      <c r="V15" s="13"/>
      <c r="W15" s="13"/>
      <c r="X15" s="13"/>
      <c r="Y15" s="13"/>
      <c r="Z15" s="13"/>
    </row>
    <row r="16" spans="1:26" ht="84" customHeight="1" x14ac:dyDescent="0.25">
      <c r="A16" s="31" t="s">
        <v>70</v>
      </c>
      <c r="B16" s="31" t="s">
        <v>177</v>
      </c>
      <c r="C16" s="31" t="s">
        <v>178</v>
      </c>
      <c r="D16" s="31" t="s">
        <v>179</v>
      </c>
      <c r="E16" s="32">
        <v>45872</v>
      </c>
      <c r="F16" s="18" t="s">
        <v>41</v>
      </c>
      <c r="G16" s="31"/>
      <c r="H16" s="13"/>
      <c r="I16" s="13"/>
      <c r="J16" s="13"/>
      <c r="K16" s="13"/>
      <c r="L16" s="13"/>
      <c r="M16" s="13"/>
      <c r="N16" s="13"/>
      <c r="O16" s="13"/>
      <c r="P16" s="13"/>
      <c r="Q16" s="13"/>
      <c r="R16" s="13"/>
      <c r="S16" s="13"/>
      <c r="T16" s="13"/>
      <c r="U16" s="13"/>
      <c r="V16" s="13"/>
      <c r="W16" s="13"/>
      <c r="X16" s="13"/>
      <c r="Y16" s="13"/>
      <c r="Z16" s="13"/>
    </row>
    <row r="17" spans="1:7" ht="37.5" x14ac:dyDescent="0.25">
      <c r="A17" s="24" t="s">
        <v>74</v>
      </c>
      <c r="B17" s="24" t="s">
        <v>180</v>
      </c>
      <c r="C17" s="24" t="s">
        <v>181</v>
      </c>
      <c r="D17" s="24" t="s">
        <v>182</v>
      </c>
      <c r="E17" s="25">
        <v>45872</v>
      </c>
      <c r="F17" s="26" t="s">
        <v>41</v>
      </c>
      <c r="G17" s="6"/>
    </row>
    <row r="18" spans="1:7" ht="25" x14ac:dyDescent="0.25">
      <c r="A18" s="24" t="s">
        <v>78</v>
      </c>
      <c r="B18" s="24" t="s">
        <v>183</v>
      </c>
      <c r="C18" s="24" t="s">
        <v>184</v>
      </c>
      <c r="D18" s="24" t="s">
        <v>185</v>
      </c>
      <c r="E18" s="25">
        <v>45872</v>
      </c>
      <c r="F18" s="26" t="s">
        <v>41</v>
      </c>
      <c r="G18" s="7"/>
    </row>
  </sheetData>
  <mergeCells count="6">
    <mergeCell ref="A11:G11"/>
    <mergeCell ref="A1:D1"/>
    <mergeCell ref="B3:D3"/>
    <mergeCell ref="B4:D4"/>
    <mergeCell ref="B5:D5"/>
    <mergeCell ref="A10:G1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999"/>
  <sheetViews>
    <sheetView topLeftCell="A7" workbookViewId="0">
      <selection activeCell="A7"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186</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187</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COUNTIF($F$12:$F$999,A6)</f>
        <v>6</v>
      </c>
      <c r="C6" s="17" t="s">
        <v>42</v>
      </c>
      <c r="D6" s="18">
        <f>COUNTIF($F$12:$F$999,C6)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COUNTIF(A12:A999, "TC*")</f>
        <v>6</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41" t="s">
        <v>188</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137.5" x14ac:dyDescent="0.25">
      <c r="A12" s="20" t="s">
        <v>53</v>
      </c>
      <c r="B12" s="20" t="s">
        <v>189</v>
      </c>
      <c r="C12" s="20" t="s">
        <v>190</v>
      </c>
      <c r="D12" s="20" t="s">
        <v>191</v>
      </c>
      <c r="E12" s="22" t="s">
        <v>192</v>
      </c>
      <c r="F12" s="18" t="s">
        <v>41</v>
      </c>
      <c r="G12" s="20"/>
      <c r="H12" s="13"/>
      <c r="I12" s="13"/>
      <c r="J12" s="13"/>
      <c r="K12" s="13"/>
      <c r="L12" s="13"/>
      <c r="M12" s="13"/>
      <c r="N12" s="13"/>
      <c r="O12" s="13"/>
      <c r="P12" s="13"/>
      <c r="Q12" s="13"/>
      <c r="R12" s="13"/>
      <c r="S12" s="13"/>
      <c r="T12" s="13"/>
      <c r="U12" s="13"/>
      <c r="V12" s="13"/>
      <c r="W12" s="13"/>
      <c r="X12" s="13"/>
      <c r="Y12" s="13"/>
      <c r="Z12" s="13"/>
    </row>
    <row r="13" spans="1:26" ht="62.5" x14ac:dyDescent="0.25">
      <c r="A13" s="20" t="s">
        <v>58</v>
      </c>
      <c r="B13" s="20" t="s">
        <v>193</v>
      </c>
      <c r="C13" s="20" t="s">
        <v>194</v>
      </c>
      <c r="D13" s="20" t="s">
        <v>195</v>
      </c>
      <c r="E13" s="22" t="s">
        <v>192</v>
      </c>
      <c r="F13" s="18" t="s">
        <v>41</v>
      </c>
      <c r="G13" s="20"/>
      <c r="H13" s="13"/>
      <c r="I13" s="13"/>
      <c r="J13" s="13"/>
      <c r="K13" s="13"/>
      <c r="L13" s="13"/>
      <c r="M13" s="13"/>
      <c r="N13" s="13"/>
      <c r="O13" s="13"/>
      <c r="P13" s="13"/>
      <c r="Q13" s="13"/>
      <c r="R13" s="13"/>
      <c r="S13" s="13"/>
      <c r="T13" s="13"/>
      <c r="U13" s="13"/>
      <c r="V13" s="13"/>
      <c r="W13" s="13"/>
      <c r="X13" s="13"/>
      <c r="Y13" s="13"/>
      <c r="Z13" s="13"/>
    </row>
    <row r="14" spans="1:26" ht="62.5" x14ac:dyDescent="0.25">
      <c r="A14" s="20" t="s">
        <v>62</v>
      </c>
      <c r="B14" s="20" t="s">
        <v>196</v>
      </c>
      <c r="C14" s="20" t="s">
        <v>197</v>
      </c>
      <c r="D14" s="20" t="s">
        <v>195</v>
      </c>
      <c r="E14" s="22" t="s">
        <v>192</v>
      </c>
      <c r="F14" s="18" t="s">
        <v>41</v>
      </c>
      <c r="G14" s="20"/>
      <c r="H14" s="13"/>
      <c r="I14" s="13"/>
      <c r="J14" s="13"/>
      <c r="K14" s="13"/>
      <c r="L14" s="13"/>
      <c r="M14" s="13"/>
      <c r="N14" s="13"/>
      <c r="O14" s="13"/>
      <c r="P14" s="13"/>
      <c r="Q14" s="13"/>
      <c r="R14" s="13"/>
      <c r="S14" s="13"/>
      <c r="T14" s="13"/>
      <c r="U14" s="13"/>
      <c r="V14" s="13"/>
      <c r="W14" s="13"/>
      <c r="X14" s="13"/>
      <c r="Y14" s="13"/>
      <c r="Z14" s="13"/>
    </row>
    <row r="15" spans="1:26" ht="62.5" x14ac:dyDescent="0.25">
      <c r="A15" s="20" t="s">
        <v>66</v>
      </c>
      <c r="B15" s="20" t="s">
        <v>198</v>
      </c>
      <c r="C15" s="20" t="s">
        <v>199</v>
      </c>
      <c r="D15" s="20" t="s">
        <v>200</v>
      </c>
      <c r="E15" s="22" t="s">
        <v>192</v>
      </c>
      <c r="F15" s="18" t="s">
        <v>41</v>
      </c>
      <c r="G15" s="20"/>
      <c r="H15" s="13"/>
      <c r="I15" s="13"/>
      <c r="J15" s="13"/>
      <c r="K15" s="13"/>
      <c r="L15" s="13"/>
      <c r="M15" s="13"/>
      <c r="N15" s="13"/>
      <c r="O15" s="13"/>
      <c r="P15" s="13"/>
      <c r="Q15" s="13"/>
      <c r="R15" s="13"/>
      <c r="S15" s="13"/>
      <c r="T15" s="13"/>
      <c r="U15" s="13"/>
      <c r="V15" s="13"/>
      <c r="W15" s="13"/>
      <c r="X15" s="13"/>
      <c r="Y15" s="13"/>
      <c r="Z15" s="13"/>
    </row>
    <row r="16" spans="1:26" ht="37.5" x14ac:dyDescent="0.25">
      <c r="A16" s="20" t="s">
        <v>70</v>
      </c>
      <c r="B16" s="20" t="s">
        <v>201</v>
      </c>
      <c r="C16" s="20" t="s">
        <v>202</v>
      </c>
      <c r="D16" s="20" t="s">
        <v>203</v>
      </c>
      <c r="E16" s="22" t="s">
        <v>192</v>
      </c>
      <c r="F16" s="18" t="s">
        <v>41</v>
      </c>
      <c r="G16" s="20"/>
      <c r="H16" s="13"/>
      <c r="I16" s="13"/>
      <c r="J16" s="13"/>
      <c r="K16" s="13"/>
      <c r="L16" s="13"/>
      <c r="M16" s="13"/>
      <c r="N16" s="13"/>
      <c r="O16" s="13"/>
      <c r="P16" s="13"/>
      <c r="Q16" s="13"/>
      <c r="R16" s="13"/>
      <c r="S16" s="13"/>
      <c r="T16" s="13"/>
      <c r="U16" s="13"/>
      <c r="V16" s="13"/>
      <c r="W16" s="13"/>
      <c r="X16" s="13"/>
      <c r="Y16" s="13"/>
      <c r="Z16" s="13"/>
    </row>
    <row r="17" spans="1:26" ht="62.5" x14ac:dyDescent="0.25">
      <c r="A17" s="20" t="s">
        <v>74</v>
      </c>
      <c r="B17" s="20" t="s">
        <v>204</v>
      </c>
      <c r="C17" s="20" t="s">
        <v>205</v>
      </c>
      <c r="D17" s="20" t="s">
        <v>200</v>
      </c>
      <c r="E17" s="22" t="s">
        <v>192</v>
      </c>
      <c r="F17" s="18" t="s">
        <v>41</v>
      </c>
      <c r="G17" s="20"/>
      <c r="H17" s="13"/>
      <c r="I17" s="13"/>
      <c r="J17" s="13"/>
      <c r="K17" s="13"/>
      <c r="L17" s="13"/>
      <c r="M17" s="13"/>
      <c r="N17" s="13"/>
      <c r="O17" s="13"/>
      <c r="P17" s="13"/>
      <c r="Q17" s="13"/>
      <c r="R17" s="13"/>
      <c r="S17" s="13"/>
      <c r="T17" s="13"/>
      <c r="U17" s="13"/>
      <c r="V17" s="13"/>
      <c r="W17" s="13"/>
      <c r="X17" s="13"/>
      <c r="Y17" s="13"/>
      <c r="Z17" s="13"/>
    </row>
    <row r="18" spans="1:26" x14ac:dyDescent="0.25">
      <c r="A18" s="13"/>
      <c r="B18" s="13"/>
      <c r="C18" s="13"/>
      <c r="D18" s="13"/>
      <c r="E18" s="12"/>
      <c r="F18" s="12"/>
      <c r="G18" s="13"/>
      <c r="H18" s="13"/>
      <c r="I18" s="13"/>
      <c r="J18" s="13"/>
      <c r="K18" s="13"/>
      <c r="L18" s="13"/>
      <c r="M18" s="13"/>
      <c r="N18" s="13"/>
      <c r="O18" s="13"/>
      <c r="P18" s="13"/>
      <c r="Q18" s="13"/>
      <c r="R18" s="13"/>
      <c r="S18" s="13"/>
      <c r="T18" s="13"/>
      <c r="U18" s="13"/>
      <c r="V18" s="13"/>
      <c r="W18" s="13"/>
      <c r="X18" s="13"/>
      <c r="Y18" s="13"/>
      <c r="Z18" s="13"/>
    </row>
    <row r="19" spans="1:26" x14ac:dyDescent="0.25">
      <c r="A19" s="13"/>
      <c r="B19" s="13"/>
      <c r="C19" s="13"/>
      <c r="D19" s="13"/>
      <c r="E19" s="12"/>
      <c r="F19" s="12"/>
      <c r="G19" s="13"/>
      <c r="H19" s="13"/>
      <c r="I19" s="13"/>
      <c r="J19" s="13"/>
      <c r="K19" s="13"/>
      <c r="L19" s="13"/>
      <c r="M19" s="13"/>
      <c r="N19" s="13"/>
      <c r="O19" s="13"/>
      <c r="P19" s="13"/>
      <c r="Q19" s="13"/>
      <c r="R19" s="13"/>
      <c r="S19" s="13"/>
      <c r="T19" s="13"/>
      <c r="U19" s="13"/>
      <c r="V19" s="13"/>
      <c r="W19" s="13"/>
      <c r="X19" s="13"/>
      <c r="Y19" s="13"/>
      <c r="Z19" s="13"/>
    </row>
    <row r="20" spans="1:26"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sheetData>
  <mergeCells count="6">
    <mergeCell ref="A11:G11"/>
    <mergeCell ref="A1:D1"/>
    <mergeCell ref="B3:D3"/>
    <mergeCell ref="B4:D4"/>
    <mergeCell ref="B5:D5"/>
    <mergeCell ref="A10:G10"/>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G29"/>
  <sheetViews>
    <sheetView workbookViewId="0">
      <selection activeCell="A11" sqref="A11:G11"/>
    </sheetView>
  </sheetViews>
  <sheetFormatPr defaultColWidth="12.6328125" defaultRowHeight="15.75" customHeight="1" x14ac:dyDescent="0.25"/>
  <cols>
    <col min="3" max="3" width="18.08984375" customWidth="1"/>
  </cols>
  <sheetData>
    <row r="1" spans="1:7" ht="12.5" x14ac:dyDescent="0.25">
      <c r="A1" s="44" t="s">
        <v>36</v>
      </c>
      <c r="B1" s="50"/>
      <c r="C1" s="50"/>
      <c r="D1" s="50"/>
      <c r="E1" s="12"/>
      <c r="F1" s="12"/>
      <c r="G1" s="13"/>
    </row>
    <row r="2" spans="1:7" ht="12.5" x14ac:dyDescent="0.25">
      <c r="A2" s="13"/>
      <c r="B2" s="13"/>
      <c r="C2" s="13"/>
      <c r="D2" s="13"/>
      <c r="E2" s="12"/>
      <c r="F2" s="12"/>
      <c r="G2" s="13"/>
    </row>
    <row r="3" spans="1:7" ht="28" x14ac:dyDescent="0.25">
      <c r="A3" s="14" t="s">
        <v>37</v>
      </c>
      <c r="B3" s="46" t="s">
        <v>206</v>
      </c>
      <c r="C3" s="48"/>
      <c r="D3" s="49"/>
      <c r="E3" s="15"/>
      <c r="F3" s="15"/>
      <c r="G3" s="16"/>
    </row>
    <row r="4" spans="1:7" ht="14" x14ac:dyDescent="0.25">
      <c r="A4" s="14" t="s">
        <v>39</v>
      </c>
      <c r="B4" s="46" t="s">
        <v>207</v>
      </c>
      <c r="C4" s="48"/>
      <c r="D4" s="49"/>
      <c r="E4" s="15"/>
      <c r="F4" s="15"/>
      <c r="G4" s="16"/>
    </row>
    <row r="5" spans="1:7" ht="28" x14ac:dyDescent="0.25">
      <c r="A5" s="14" t="s">
        <v>40</v>
      </c>
      <c r="B5" s="46"/>
      <c r="C5" s="48"/>
      <c r="D5" s="49"/>
      <c r="E5" s="15"/>
      <c r="F5" s="15"/>
      <c r="G5" s="16"/>
    </row>
    <row r="6" spans="1:7" ht="12.5" x14ac:dyDescent="0.25">
      <c r="A6" s="17" t="s">
        <v>41</v>
      </c>
      <c r="B6" s="18">
        <f t="shared" ref="B6:B7" si="0">COUNTIF($F$12:$F$1000,A6)</f>
        <v>2</v>
      </c>
      <c r="C6" s="17" t="s">
        <v>42</v>
      </c>
      <c r="D6" s="18">
        <f>COUNTIF($F$12:$F$1000,C6)</f>
        <v>0</v>
      </c>
      <c r="E6" s="12"/>
      <c r="F6" s="12"/>
      <c r="G6" s="13"/>
    </row>
    <row r="7" spans="1:7" ht="12.5" x14ac:dyDescent="0.25">
      <c r="A7" s="17" t="s">
        <v>43</v>
      </c>
      <c r="B7" s="18">
        <f t="shared" si="0"/>
        <v>0</v>
      </c>
      <c r="C7" s="17" t="s">
        <v>44</v>
      </c>
      <c r="D7" s="18">
        <f>COUNTIF(A12:A1000, "TC*")</f>
        <v>2</v>
      </c>
      <c r="E7" s="12"/>
      <c r="F7" s="12"/>
      <c r="G7" s="13"/>
    </row>
    <row r="8" spans="1:7" ht="12.5" x14ac:dyDescent="0.25">
      <c r="A8" s="13"/>
      <c r="B8" s="13"/>
      <c r="C8" s="13"/>
      <c r="D8" s="13"/>
      <c r="E8" s="12"/>
      <c r="F8" s="12"/>
      <c r="G8" s="13"/>
    </row>
    <row r="9" spans="1:7" ht="28" x14ac:dyDescent="0.25">
      <c r="A9" s="19" t="s">
        <v>45</v>
      </c>
      <c r="B9" s="19" t="s">
        <v>46</v>
      </c>
      <c r="C9" s="19" t="s">
        <v>47</v>
      </c>
      <c r="D9" s="19" t="s">
        <v>48</v>
      </c>
      <c r="E9" s="19" t="s">
        <v>49</v>
      </c>
      <c r="F9" s="19" t="s">
        <v>50</v>
      </c>
      <c r="G9" s="19" t="s">
        <v>51</v>
      </c>
    </row>
    <row r="10" spans="1:7" ht="12.5" x14ac:dyDescent="0.25">
      <c r="A10" s="55"/>
      <c r="B10" s="50"/>
      <c r="C10" s="50"/>
      <c r="D10" s="50"/>
      <c r="E10" s="50"/>
      <c r="F10" s="50"/>
      <c r="G10" s="50"/>
    </row>
    <row r="11" spans="1:7" ht="12.5" x14ac:dyDescent="0.25">
      <c r="A11" s="51" t="s">
        <v>208</v>
      </c>
      <c r="B11" s="50"/>
      <c r="C11" s="50"/>
      <c r="D11" s="50"/>
      <c r="E11" s="50"/>
      <c r="F11" s="50"/>
      <c r="G11" s="50"/>
    </row>
    <row r="12" spans="1:7" ht="67.5" customHeight="1" x14ac:dyDescent="0.25">
      <c r="A12" s="20" t="s">
        <v>53</v>
      </c>
      <c r="B12" s="20" t="s">
        <v>209</v>
      </c>
      <c r="C12" s="53" t="s">
        <v>210</v>
      </c>
      <c r="D12" s="20" t="s">
        <v>211</v>
      </c>
      <c r="E12" s="22" t="s">
        <v>167</v>
      </c>
      <c r="F12" s="18" t="s">
        <v>41</v>
      </c>
      <c r="G12" s="20"/>
    </row>
    <row r="13" spans="1:7" ht="62.5" x14ac:dyDescent="0.25">
      <c r="A13" s="20" t="s">
        <v>58</v>
      </c>
      <c r="B13" s="20" t="s">
        <v>212</v>
      </c>
      <c r="C13" s="54"/>
      <c r="D13" s="20" t="s">
        <v>213</v>
      </c>
      <c r="E13" s="22" t="s">
        <v>167</v>
      </c>
      <c r="F13" s="18" t="s">
        <v>41</v>
      </c>
      <c r="G13" s="20"/>
    </row>
    <row r="14" spans="1:7" ht="12.5" x14ac:dyDescent="0.25">
      <c r="A14" s="13"/>
      <c r="B14" s="13"/>
      <c r="C14" s="13"/>
      <c r="D14" s="13"/>
      <c r="E14" s="33"/>
      <c r="F14" s="12"/>
      <c r="G14" s="13"/>
    </row>
    <row r="15" spans="1:7" ht="12.5" x14ac:dyDescent="0.25">
      <c r="A15" s="13"/>
      <c r="B15" s="13"/>
      <c r="C15" s="13"/>
      <c r="D15" s="13"/>
      <c r="E15" s="33"/>
      <c r="F15" s="12"/>
      <c r="G15" s="13"/>
    </row>
    <row r="16" spans="1:7" ht="12.5" x14ac:dyDescent="0.25">
      <c r="A16" s="34"/>
      <c r="B16" s="34"/>
      <c r="C16" s="34"/>
      <c r="D16" s="34"/>
      <c r="E16" s="34"/>
      <c r="F16" s="34"/>
      <c r="G16" s="34"/>
    </row>
    <row r="17" spans="1:7" ht="12.5" x14ac:dyDescent="0.25">
      <c r="A17" s="13"/>
      <c r="B17" s="13"/>
      <c r="C17" s="13"/>
      <c r="D17" s="13"/>
      <c r="E17" s="33"/>
      <c r="F17" s="12"/>
      <c r="G17" s="13"/>
    </row>
    <row r="18" spans="1:7" ht="12.5" x14ac:dyDescent="0.25">
      <c r="A18" s="13"/>
      <c r="B18" s="13"/>
      <c r="C18" s="13"/>
      <c r="D18" s="13"/>
      <c r="E18" s="33"/>
      <c r="F18" s="12"/>
      <c r="G18" s="13"/>
    </row>
    <row r="19" spans="1:7" ht="12.5" x14ac:dyDescent="0.25">
      <c r="A19" s="13"/>
      <c r="B19" s="13"/>
      <c r="C19" s="13"/>
      <c r="D19" s="13"/>
      <c r="E19" s="33"/>
      <c r="F19" s="12"/>
      <c r="G19" s="13"/>
    </row>
    <row r="20" spans="1:7" ht="12.5" x14ac:dyDescent="0.25">
      <c r="A20" s="13"/>
      <c r="B20" s="13"/>
      <c r="C20" s="13"/>
      <c r="D20" s="13"/>
      <c r="E20" s="33"/>
      <c r="F20" s="12"/>
      <c r="G20" s="13"/>
    </row>
    <row r="21" spans="1:7" ht="12.5" x14ac:dyDescent="0.25">
      <c r="A21" s="13"/>
      <c r="B21" s="13"/>
      <c r="C21" s="13"/>
      <c r="D21" s="13"/>
      <c r="E21" s="33"/>
      <c r="F21" s="12"/>
      <c r="G21" s="13"/>
    </row>
    <row r="22" spans="1:7" ht="12.5" x14ac:dyDescent="0.25">
      <c r="A22" s="13"/>
      <c r="B22" s="13"/>
      <c r="C22" s="13"/>
      <c r="D22" s="35"/>
      <c r="E22" s="33"/>
      <c r="F22" s="12"/>
      <c r="G22" s="13"/>
    </row>
    <row r="23" spans="1:7" ht="12.5" x14ac:dyDescent="0.25">
      <c r="A23" s="13"/>
      <c r="B23" s="13"/>
      <c r="C23" s="13"/>
      <c r="D23" s="13"/>
      <c r="E23" s="33"/>
      <c r="F23" s="12"/>
      <c r="G23" s="13"/>
    </row>
    <row r="24" spans="1:7" ht="12.5" x14ac:dyDescent="0.25">
      <c r="A24" s="34"/>
      <c r="B24" s="34"/>
      <c r="C24" s="34"/>
      <c r="D24" s="34"/>
      <c r="E24" s="34"/>
      <c r="F24" s="34"/>
      <c r="G24" s="34"/>
    </row>
    <row r="25" spans="1:7" ht="12.5" x14ac:dyDescent="0.25">
      <c r="A25" s="13"/>
      <c r="B25" s="13"/>
      <c r="C25" s="13"/>
      <c r="D25" s="13"/>
      <c r="E25" s="33"/>
      <c r="F25" s="12"/>
      <c r="G25" s="13"/>
    </row>
    <row r="26" spans="1:7" ht="12.5" x14ac:dyDescent="0.25">
      <c r="A26" s="13"/>
      <c r="B26" s="13"/>
      <c r="C26" s="13"/>
      <c r="D26" s="13"/>
      <c r="E26" s="33"/>
      <c r="F26" s="12"/>
      <c r="G26" s="13"/>
    </row>
    <row r="27" spans="1:7" ht="12.5" x14ac:dyDescent="0.25">
      <c r="A27" s="13"/>
      <c r="B27" s="13"/>
      <c r="C27" s="13"/>
      <c r="D27" s="13"/>
      <c r="E27" s="33"/>
      <c r="F27" s="12"/>
      <c r="G27" s="13"/>
    </row>
    <row r="28" spans="1:7" ht="12.5" x14ac:dyDescent="0.25">
      <c r="A28" s="13"/>
      <c r="B28" s="13"/>
      <c r="C28" s="13"/>
      <c r="D28" s="13"/>
      <c r="E28" s="33"/>
      <c r="F28" s="12"/>
      <c r="G28" s="13"/>
    </row>
    <row r="29" spans="1:7" ht="12.5" x14ac:dyDescent="0.25">
      <c r="A29" s="13"/>
      <c r="B29" s="13"/>
      <c r="C29" s="13"/>
      <c r="D29" s="13"/>
      <c r="E29" s="33"/>
      <c r="F29" s="12"/>
      <c r="G29" s="13"/>
    </row>
  </sheetData>
  <mergeCells count="7">
    <mergeCell ref="A11:G11"/>
    <mergeCell ref="C12:C13"/>
    <mergeCell ref="A1:D1"/>
    <mergeCell ref="B3:D3"/>
    <mergeCell ref="B4:D4"/>
    <mergeCell ref="B5:D5"/>
    <mergeCell ref="A10:G1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election sqref="A1:D1"/>
    </sheetView>
  </sheetViews>
  <sheetFormatPr defaultColWidth="12.6328125" defaultRowHeight="15.75" customHeight="1" x14ac:dyDescent="0.25"/>
  <cols>
    <col min="1" max="1" width="16" customWidth="1"/>
    <col min="2" max="2" width="23" customWidth="1"/>
    <col min="3" max="3" width="27.08984375" customWidth="1"/>
    <col min="4" max="4" width="23" customWidth="1"/>
    <col min="7" max="7" width="23.6328125" customWidth="1"/>
  </cols>
  <sheetData>
    <row r="1" spans="1:26" ht="12.5"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ht="12.5"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38</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214</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ht="12.5" x14ac:dyDescent="0.25">
      <c r="A6" s="17" t="s">
        <v>41</v>
      </c>
      <c r="B6" s="18">
        <f t="shared" ref="B6:B7" si="0">COUNTIF($F$12:$F$1000,A6)</f>
        <v>6</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ht="12.5" x14ac:dyDescent="0.25">
      <c r="A7" s="17" t="s">
        <v>43</v>
      </c>
      <c r="B7" s="18">
        <f t="shared" si="0"/>
        <v>2</v>
      </c>
      <c r="C7" s="17" t="s">
        <v>44</v>
      </c>
      <c r="D7" s="18">
        <f>COUNTIF(A12:A1000, "TC*")</f>
        <v>6</v>
      </c>
      <c r="E7" s="12"/>
      <c r="F7" s="12"/>
      <c r="G7" s="13"/>
      <c r="H7" s="13"/>
      <c r="I7" s="13"/>
      <c r="J7" s="13"/>
      <c r="K7" s="13"/>
      <c r="L7" s="13"/>
      <c r="M7" s="13"/>
      <c r="N7" s="13"/>
      <c r="O7" s="13"/>
      <c r="P7" s="13"/>
      <c r="Q7" s="13"/>
      <c r="R7" s="13"/>
      <c r="S7" s="13"/>
      <c r="T7" s="13"/>
      <c r="U7" s="13"/>
      <c r="V7" s="13"/>
      <c r="W7" s="13"/>
      <c r="X7" s="13"/>
      <c r="Y7" s="13"/>
      <c r="Z7" s="13"/>
    </row>
    <row r="8" spans="1:26" ht="12.5"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ht="12.5"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ht="12.5" x14ac:dyDescent="0.25">
      <c r="A11" s="41" t="s">
        <v>215</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125" x14ac:dyDescent="0.25">
      <c r="A12" s="20" t="s">
        <v>53</v>
      </c>
      <c r="B12" s="20" t="s">
        <v>216</v>
      </c>
      <c r="C12" s="20" t="s">
        <v>217</v>
      </c>
      <c r="D12" s="20" t="s">
        <v>218</v>
      </c>
      <c r="E12" s="36">
        <v>45860</v>
      </c>
      <c r="F12" s="18" t="s">
        <v>41</v>
      </c>
      <c r="G12" s="20"/>
      <c r="H12" s="13"/>
      <c r="I12" s="13"/>
      <c r="J12" s="13"/>
      <c r="K12" s="13"/>
      <c r="L12" s="13"/>
      <c r="M12" s="13"/>
      <c r="N12" s="13"/>
      <c r="O12" s="13"/>
      <c r="P12" s="13"/>
      <c r="Q12" s="13"/>
      <c r="R12" s="13"/>
      <c r="S12" s="13"/>
      <c r="T12" s="13"/>
      <c r="U12" s="13"/>
      <c r="V12" s="13"/>
      <c r="W12" s="13"/>
      <c r="X12" s="13"/>
      <c r="Y12" s="13"/>
      <c r="Z12" s="13"/>
    </row>
    <row r="13" spans="1:26" ht="137.5" x14ac:dyDescent="0.25">
      <c r="A13" s="20" t="s">
        <v>58</v>
      </c>
      <c r="B13" s="20" t="s">
        <v>219</v>
      </c>
      <c r="C13" s="20" t="s">
        <v>220</v>
      </c>
      <c r="D13" s="20" t="s">
        <v>221</v>
      </c>
      <c r="E13" s="36">
        <v>45860</v>
      </c>
      <c r="F13" s="18" t="s">
        <v>41</v>
      </c>
      <c r="G13" s="20" t="s">
        <v>222</v>
      </c>
      <c r="H13" s="13"/>
      <c r="I13" s="13"/>
      <c r="J13" s="13"/>
      <c r="K13" s="13"/>
      <c r="L13" s="13"/>
      <c r="M13" s="13"/>
      <c r="N13" s="13"/>
      <c r="O13" s="13"/>
      <c r="P13" s="13"/>
      <c r="Q13" s="13"/>
      <c r="R13" s="13"/>
      <c r="S13" s="13"/>
      <c r="T13" s="13"/>
      <c r="U13" s="13"/>
      <c r="V13" s="13"/>
      <c r="W13" s="13"/>
      <c r="X13" s="13"/>
      <c r="Y13" s="13"/>
      <c r="Z13" s="13"/>
    </row>
    <row r="14" spans="1:26" ht="125" x14ac:dyDescent="0.25">
      <c r="A14" s="20" t="s">
        <v>62</v>
      </c>
      <c r="B14" s="20" t="s">
        <v>223</v>
      </c>
      <c r="C14" s="20" t="s">
        <v>224</v>
      </c>
      <c r="D14" s="20" t="s">
        <v>225</v>
      </c>
      <c r="E14" s="36">
        <v>45860</v>
      </c>
      <c r="F14" s="18" t="s">
        <v>41</v>
      </c>
      <c r="G14" s="20"/>
      <c r="H14" s="13"/>
      <c r="I14" s="13"/>
      <c r="J14" s="13"/>
      <c r="K14" s="13"/>
      <c r="L14" s="13"/>
      <c r="M14" s="13"/>
      <c r="N14" s="13"/>
      <c r="O14" s="13"/>
      <c r="P14" s="13"/>
      <c r="Q14" s="13"/>
      <c r="R14" s="13"/>
      <c r="S14" s="13"/>
      <c r="T14" s="13"/>
      <c r="U14" s="13"/>
      <c r="V14" s="13"/>
      <c r="W14" s="13"/>
      <c r="X14" s="13"/>
      <c r="Y14" s="13"/>
      <c r="Z14" s="13"/>
    </row>
    <row r="15" spans="1:26" ht="72" customHeight="1" x14ac:dyDescent="0.25">
      <c r="A15" s="53" t="s">
        <v>66</v>
      </c>
      <c r="B15" s="53" t="s">
        <v>226</v>
      </c>
      <c r="C15" s="53" t="s">
        <v>227</v>
      </c>
      <c r="D15" s="53" t="s">
        <v>228</v>
      </c>
      <c r="E15" s="36">
        <v>45860</v>
      </c>
      <c r="F15" s="18" t="s">
        <v>43</v>
      </c>
      <c r="G15" s="20" t="s">
        <v>229</v>
      </c>
      <c r="H15" s="13"/>
      <c r="I15" s="13"/>
      <c r="J15" s="13"/>
      <c r="K15" s="13"/>
      <c r="L15" s="13"/>
      <c r="M15" s="13"/>
      <c r="N15" s="13"/>
      <c r="O15" s="13"/>
      <c r="P15" s="13"/>
      <c r="Q15" s="13"/>
      <c r="R15" s="13"/>
      <c r="S15" s="13"/>
      <c r="T15" s="13"/>
      <c r="U15" s="13"/>
      <c r="V15" s="13"/>
      <c r="W15" s="13"/>
      <c r="X15" s="13"/>
      <c r="Y15" s="13"/>
      <c r="Z15" s="13"/>
    </row>
    <row r="16" spans="1:26" ht="45.75" customHeight="1" x14ac:dyDescent="0.25">
      <c r="A16" s="54"/>
      <c r="B16" s="54"/>
      <c r="C16" s="54"/>
      <c r="D16" s="54"/>
      <c r="E16" s="36">
        <v>45860</v>
      </c>
      <c r="F16" s="18" t="s">
        <v>41</v>
      </c>
      <c r="G16" s="20"/>
      <c r="H16" s="13"/>
      <c r="I16" s="13"/>
      <c r="J16" s="13"/>
      <c r="K16" s="13"/>
      <c r="L16" s="13"/>
      <c r="M16" s="13"/>
      <c r="N16" s="13"/>
      <c r="O16" s="13"/>
      <c r="P16" s="13"/>
      <c r="Q16" s="13"/>
      <c r="R16" s="13"/>
      <c r="S16" s="13"/>
      <c r="T16" s="13"/>
      <c r="U16" s="13"/>
      <c r="V16" s="13"/>
      <c r="W16" s="13"/>
      <c r="X16" s="13"/>
      <c r="Y16" s="13"/>
      <c r="Z16" s="13"/>
    </row>
    <row r="17" spans="1:26" ht="137.5" x14ac:dyDescent="0.25">
      <c r="A17" s="20" t="s">
        <v>70</v>
      </c>
      <c r="B17" s="20" t="s">
        <v>230</v>
      </c>
      <c r="C17" s="20" t="s">
        <v>231</v>
      </c>
      <c r="D17" s="20" t="s">
        <v>232</v>
      </c>
      <c r="E17" s="36">
        <v>45860</v>
      </c>
      <c r="F17" s="18" t="s">
        <v>41</v>
      </c>
      <c r="G17" s="20"/>
      <c r="H17" s="13"/>
      <c r="I17" s="13"/>
      <c r="J17" s="13"/>
      <c r="K17" s="13"/>
      <c r="L17" s="13"/>
      <c r="M17" s="13"/>
      <c r="N17" s="13"/>
      <c r="O17" s="13"/>
      <c r="P17" s="13"/>
      <c r="Q17" s="13"/>
      <c r="R17" s="13"/>
      <c r="S17" s="13"/>
      <c r="T17" s="13"/>
      <c r="U17" s="13"/>
      <c r="V17" s="13"/>
      <c r="W17" s="13"/>
      <c r="X17" s="13"/>
      <c r="Y17" s="13"/>
      <c r="Z17" s="13"/>
    </row>
    <row r="18" spans="1:26" ht="88.5" customHeight="1" x14ac:dyDescent="0.25">
      <c r="A18" s="53" t="s">
        <v>74</v>
      </c>
      <c r="B18" s="53" t="s">
        <v>233</v>
      </c>
      <c r="C18" s="53" t="s">
        <v>234</v>
      </c>
      <c r="D18" s="53" t="s">
        <v>235</v>
      </c>
      <c r="E18" s="36">
        <v>45860</v>
      </c>
      <c r="F18" s="18" t="s">
        <v>43</v>
      </c>
      <c r="G18" s="20" t="s">
        <v>236</v>
      </c>
      <c r="H18" s="13"/>
      <c r="I18" s="13"/>
      <c r="J18" s="13"/>
      <c r="K18" s="13"/>
      <c r="L18" s="13"/>
      <c r="M18" s="13"/>
      <c r="N18" s="13"/>
      <c r="O18" s="13"/>
      <c r="P18" s="13"/>
      <c r="Q18" s="13"/>
      <c r="R18" s="13"/>
      <c r="S18" s="13"/>
      <c r="T18" s="13"/>
      <c r="U18" s="13"/>
      <c r="V18" s="13"/>
      <c r="W18" s="13"/>
      <c r="X18" s="13"/>
      <c r="Y18" s="13"/>
      <c r="Z18" s="13"/>
    </row>
    <row r="19" spans="1:26" ht="33.75" customHeight="1" x14ac:dyDescent="0.25">
      <c r="A19" s="54"/>
      <c r="B19" s="54"/>
      <c r="C19" s="54"/>
      <c r="D19" s="54"/>
      <c r="E19" s="36">
        <v>45861</v>
      </c>
      <c r="F19" s="18" t="s">
        <v>41</v>
      </c>
      <c r="G19" s="20"/>
      <c r="H19" s="13"/>
      <c r="I19" s="13"/>
      <c r="J19" s="13"/>
      <c r="K19" s="13"/>
      <c r="L19" s="13"/>
      <c r="M19" s="13"/>
      <c r="N19" s="13"/>
      <c r="O19" s="13"/>
      <c r="P19" s="13"/>
      <c r="Q19" s="13"/>
      <c r="R19" s="13"/>
      <c r="S19" s="13"/>
      <c r="T19" s="13"/>
      <c r="U19" s="13"/>
      <c r="V19" s="13"/>
      <c r="W19" s="13"/>
      <c r="X19" s="13"/>
      <c r="Y19" s="13"/>
      <c r="Z19" s="13"/>
    </row>
    <row r="20" spans="1:26" ht="12.5"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ht="12.5"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ht="12.5"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ht="12.5"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ht="12.5"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ht="12.5"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ht="12.5"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ht="12.5"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ht="12.5"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ht="12.5"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ht="12.5"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ht="12.5"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ht="12.5"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ht="12.5"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ht="12.5"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ht="12.5"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ht="12.5"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ht="12.5"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ht="12.5"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ht="12.5"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ht="12.5"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ht="12.5"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ht="12.5"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ht="12.5"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ht="12.5"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ht="12.5"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ht="12.5"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ht="12.5"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ht="12.5"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ht="12.5"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ht="12.5"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ht="12.5"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ht="12.5"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ht="12.5"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ht="12.5"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ht="12.5"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ht="12.5"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ht="12.5"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ht="12.5"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ht="12.5"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ht="12.5"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ht="12.5"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ht="12.5"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ht="12.5"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ht="12.5"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ht="12.5"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ht="12.5"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ht="12.5"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ht="12.5"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ht="12.5"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ht="12.5"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ht="12.5"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ht="12.5"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ht="12.5"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ht="12.5"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ht="12.5"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ht="12.5"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ht="12.5"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ht="12.5"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ht="12.5"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ht="12.5"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ht="12.5"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ht="12.5"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ht="12.5"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ht="12.5"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ht="12.5"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ht="12.5"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ht="12.5"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ht="12.5"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ht="12.5"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ht="12.5"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ht="12.5"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ht="12.5"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ht="12.5"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ht="12.5"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ht="12.5"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ht="12.5"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ht="12.5"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ht="12.5"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ht="12.5"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ht="12.5"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ht="12.5"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ht="12.5"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ht="12.5"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ht="12.5"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ht="12.5"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ht="12.5"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ht="12.5"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ht="12.5"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ht="12.5"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ht="12.5"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ht="12.5"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ht="12.5"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ht="12.5"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ht="12.5"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ht="12.5"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ht="12.5"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ht="12.5"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ht="12.5"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ht="12.5"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ht="12.5"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ht="12.5"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ht="12.5"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ht="12.5"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ht="12.5"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ht="12.5"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ht="12.5"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ht="12.5"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ht="12.5"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ht="12.5"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ht="12.5"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ht="12.5"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ht="12.5"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ht="12.5"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ht="12.5"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ht="12.5"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ht="12.5"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ht="12.5"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ht="12.5"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ht="12.5"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ht="12.5"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ht="12.5"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ht="12.5"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ht="12.5"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ht="12.5"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ht="12.5"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ht="12.5"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ht="12.5"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ht="12.5"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ht="12.5"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ht="12.5"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ht="12.5"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ht="12.5"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ht="12.5"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ht="12.5"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ht="12.5"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ht="12.5"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ht="12.5"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ht="12.5"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ht="12.5"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ht="12.5"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ht="12.5"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ht="12.5"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ht="12.5"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ht="12.5"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ht="12.5"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ht="12.5"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ht="12.5"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ht="12.5"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ht="12.5"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ht="12.5"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ht="12.5"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ht="12.5"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ht="12.5"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ht="12.5"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ht="12.5"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ht="12.5"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ht="12.5"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ht="12.5"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ht="12.5"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ht="12.5"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ht="12.5"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ht="12.5"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ht="12.5"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ht="12.5"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ht="12.5"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ht="12.5"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ht="12.5"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ht="12.5"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ht="12.5"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ht="12.5"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ht="12.5"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ht="12.5"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ht="12.5"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ht="12.5"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ht="12.5"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ht="12.5"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ht="12.5"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ht="12.5"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ht="12.5"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ht="12.5"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ht="12.5"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ht="12.5"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ht="12.5"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ht="12.5"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ht="12.5"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ht="12.5"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ht="12.5"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ht="12.5"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ht="12.5"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ht="12.5"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ht="12.5"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ht="12.5"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ht="12.5"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ht="12.5"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ht="12.5"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ht="12.5"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ht="12.5"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ht="12.5"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ht="12.5"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ht="12.5"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ht="12.5"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ht="12.5"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ht="12.5"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ht="12.5"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ht="12.5"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ht="12.5"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ht="12.5"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ht="12.5"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ht="12.5"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ht="12.5"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ht="12.5"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ht="12.5"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ht="12.5"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ht="12.5"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ht="12.5"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ht="12.5"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ht="12.5"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ht="12.5"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ht="12.5"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ht="12.5"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ht="12.5"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ht="12.5"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ht="12.5"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ht="12.5"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ht="12.5"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ht="12.5"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ht="12.5"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ht="12.5"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ht="12.5"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ht="12.5"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ht="12.5"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ht="12.5"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ht="12.5"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ht="12.5"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ht="12.5"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ht="12.5"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ht="12.5"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ht="12.5"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ht="12.5"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ht="12.5"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ht="12.5"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ht="12.5"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ht="12.5"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ht="12.5"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ht="12.5"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ht="12.5"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ht="12.5"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ht="12.5"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ht="12.5"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ht="12.5"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ht="12.5"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ht="12.5"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ht="12.5"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ht="12.5"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ht="12.5"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ht="12.5"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ht="12.5"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ht="12.5"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ht="12.5"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ht="12.5"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ht="12.5"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ht="12.5"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ht="12.5"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ht="12.5"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ht="12.5"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ht="12.5"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ht="12.5"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ht="12.5"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ht="12.5"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ht="12.5"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ht="12.5"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ht="12.5"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ht="12.5"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ht="12.5"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ht="12.5"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ht="12.5"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ht="12.5"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ht="12.5"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ht="12.5"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ht="12.5"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ht="12.5"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ht="12.5"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ht="12.5"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ht="12.5"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ht="12.5"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ht="12.5"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ht="12.5"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ht="12.5"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ht="12.5"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ht="12.5"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ht="12.5"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ht="12.5"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ht="12.5"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ht="12.5"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ht="12.5"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ht="12.5"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ht="12.5"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ht="12.5"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ht="12.5"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ht="12.5"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ht="12.5"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ht="12.5"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ht="12.5"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ht="12.5"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ht="12.5"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ht="12.5"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ht="12.5"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ht="12.5"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ht="12.5"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ht="12.5"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ht="12.5"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ht="12.5"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ht="12.5"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ht="12.5"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ht="12.5"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ht="12.5"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ht="12.5"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ht="12.5"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ht="12.5"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ht="12.5"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ht="12.5"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ht="12.5"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ht="12.5"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ht="12.5"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ht="12.5"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ht="12.5"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ht="12.5"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ht="12.5"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ht="12.5"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ht="12.5"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ht="12.5"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ht="12.5"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ht="12.5"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ht="12.5"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ht="12.5"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ht="12.5"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ht="12.5"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ht="12.5"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ht="12.5"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ht="12.5"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ht="12.5"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ht="12.5"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ht="12.5"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ht="12.5"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ht="12.5"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ht="12.5"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ht="12.5"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ht="12.5"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ht="12.5"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ht="12.5"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ht="12.5"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ht="12.5"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ht="12.5"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ht="12.5"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ht="12.5"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ht="12.5"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ht="12.5"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ht="12.5"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ht="12.5"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ht="12.5"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ht="12.5"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ht="12.5"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ht="12.5"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ht="12.5"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ht="12.5"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ht="12.5"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ht="12.5"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ht="12.5"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ht="12.5"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ht="12.5"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ht="12.5"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ht="12.5"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ht="12.5"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ht="12.5"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ht="12.5"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ht="12.5"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ht="12.5"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ht="12.5"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ht="12.5"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ht="12.5"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ht="12.5"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ht="12.5"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ht="12.5"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ht="12.5"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ht="12.5"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ht="12.5"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ht="12.5"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ht="12.5"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ht="12.5"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ht="12.5"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ht="12.5"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ht="12.5"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ht="12.5"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ht="12.5"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ht="12.5"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ht="12.5"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ht="12.5"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ht="12.5"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ht="12.5"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ht="12.5"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ht="12.5"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ht="12.5"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ht="12.5"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ht="12.5"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ht="12.5"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ht="12.5"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ht="12.5"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ht="12.5"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ht="12.5"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ht="12.5"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ht="12.5"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ht="12.5"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ht="12.5"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ht="12.5"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ht="12.5"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ht="12.5"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ht="12.5"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ht="12.5"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ht="12.5"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ht="12.5"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ht="12.5"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ht="12.5"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ht="12.5"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ht="12.5"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ht="12.5"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ht="12.5"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ht="12.5"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ht="12.5"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ht="12.5"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ht="12.5"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ht="12.5"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ht="12.5"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ht="12.5"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ht="12.5"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ht="12.5"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ht="12.5"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ht="12.5"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ht="12.5"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ht="12.5"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ht="12.5"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ht="12.5"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ht="12.5"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ht="12.5"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ht="12.5"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ht="12.5"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ht="12.5"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ht="12.5"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ht="12.5"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ht="12.5"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ht="12.5"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ht="12.5"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ht="12.5"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ht="12.5"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ht="12.5"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ht="12.5"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ht="12.5"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ht="12.5"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ht="12.5"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ht="12.5"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ht="12.5"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ht="12.5"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ht="12.5"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ht="12.5"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ht="12.5"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ht="12.5"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ht="12.5"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ht="12.5"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ht="12.5"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ht="12.5"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ht="12.5"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ht="12.5"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ht="12.5"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ht="12.5"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ht="12.5"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ht="12.5"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ht="12.5"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ht="12.5"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ht="12.5"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ht="12.5"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ht="12.5"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ht="12.5"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ht="12.5"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ht="12.5"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ht="12.5"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ht="12.5"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ht="12.5"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ht="12.5"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ht="12.5"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ht="12.5"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ht="12.5"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ht="12.5"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ht="12.5"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ht="12.5"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ht="12.5"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ht="12.5"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ht="12.5"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ht="12.5"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ht="12.5"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ht="12.5"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ht="12.5"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ht="12.5"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ht="12.5"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ht="12.5"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ht="12.5"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ht="12.5"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ht="12.5"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ht="12.5"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ht="12.5"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ht="12.5"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ht="12.5"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ht="12.5"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ht="12.5"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ht="12.5"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ht="12.5"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ht="12.5"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ht="12.5"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ht="12.5"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ht="12.5"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ht="12.5"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ht="12.5"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ht="12.5"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ht="12.5"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ht="12.5"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ht="12.5"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ht="12.5"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ht="12.5"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ht="12.5"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ht="12.5"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ht="12.5"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ht="12.5"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ht="12.5"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ht="12.5"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ht="12.5"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ht="12.5"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ht="12.5"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ht="12.5"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ht="12.5"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ht="12.5"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ht="12.5"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ht="12.5"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ht="12.5"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ht="12.5"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ht="12.5"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ht="12.5"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ht="12.5"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ht="12.5"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ht="12.5"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ht="12.5"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ht="12.5"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ht="12.5"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ht="12.5"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ht="12.5"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ht="12.5"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ht="12.5"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ht="12.5"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ht="12.5"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ht="12.5"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ht="12.5"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ht="12.5"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ht="12.5"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ht="12.5"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ht="12.5"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ht="12.5"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ht="12.5"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ht="12.5"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ht="12.5"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ht="12.5"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ht="12.5"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ht="12.5"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ht="12.5"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ht="12.5"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ht="12.5"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ht="12.5"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ht="12.5"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ht="12.5"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ht="12.5"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ht="12.5"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ht="12.5"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ht="12.5"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ht="12.5"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ht="12.5"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ht="12.5"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ht="12.5"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ht="12.5"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ht="12.5"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ht="12.5"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ht="12.5"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ht="12.5"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ht="12.5"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ht="12.5"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ht="12.5"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ht="12.5"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ht="12.5"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ht="12.5"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ht="12.5"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ht="12.5"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ht="12.5"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ht="12.5"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ht="12.5"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ht="12.5"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ht="12.5"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ht="12.5"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ht="12.5"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ht="12.5"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ht="12.5"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ht="12.5"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ht="12.5"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ht="12.5"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ht="12.5"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ht="12.5"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ht="12.5"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ht="12.5"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ht="12.5"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ht="12.5"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ht="12.5"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ht="12.5"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ht="12.5"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ht="12.5"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ht="12.5"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ht="12.5"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ht="12.5"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ht="12.5"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ht="12.5"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ht="12.5"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ht="12.5"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ht="12.5"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ht="12.5"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ht="12.5"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ht="12.5"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ht="12.5"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ht="12.5"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ht="12.5"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ht="12.5"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ht="12.5"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ht="12.5"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ht="12.5"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ht="12.5"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ht="12.5"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ht="12.5"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ht="12.5"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ht="12.5"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ht="12.5"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ht="12.5"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ht="12.5"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ht="12.5"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ht="12.5"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ht="12.5"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ht="12.5"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ht="12.5"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ht="12.5"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ht="12.5"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ht="12.5"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ht="12.5"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ht="12.5"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ht="12.5"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ht="12.5"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ht="12.5"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ht="12.5"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ht="12.5"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ht="12.5"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ht="12.5"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ht="12.5"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ht="12.5"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ht="12.5"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ht="12.5"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ht="12.5"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ht="12.5"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ht="12.5"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ht="12.5"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ht="12.5"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ht="12.5"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ht="12.5"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ht="12.5"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ht="12.5"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ht="12.5"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ht="12.5"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ht="12.5"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ht="12.5"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ht="12.5"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ht="12.5"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ht="12.5"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ht="12.5"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ht="12.5"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ht="12.5"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ht="12.5"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ht="12.5"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ht="12.5"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ht="12.5"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ht="12.5"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ht="12.5"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ht="12.5"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ht="12.5"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ht="12.5"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ht="12.5"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ht="12.5"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ht="12.5"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ht="12.5"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ht="12.5"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ht="12.5"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ht="12.5"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ht="12.5"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ht="12.5"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ht="12.5"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ht="12.5"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ht="12.5"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ht="12.5"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ht="12.5"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ht="12.5"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ht="12.5"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ht="12.5"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ht="12.5"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ht="12.5"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ht="12.5"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ht="12.5"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ht="12.5"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ht="12.5"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ht="12.5"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ht="12.5"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ht="12.5"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ht="12.5"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ht="12.5"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ht="12.5"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ht="12.5"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ht="12.5"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ht="12.5"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ht="12.5"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ht="12.5"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ht="12.5"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ht="12.5"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ht="12.5"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ht="12.5"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ht="12.5"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ht="12.5"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ht="12.5"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ht="12.5"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ht="12.5"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ht="12.5"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ht="12.5"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ht="12.5"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ht="12.5"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ht="12.5"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ht="12.5"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ht="12.5"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ht="12.5"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ht="12.5"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ht="12.5"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ht="12.5"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ht="12.5"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ht="12.5"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ht="12.5"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ht="12.5"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ht="12.5"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ht="12.5"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ht="12.5"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ht="12.5"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ht="12.5"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ht="12.5"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ht="12.5"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ht="12.5"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ht="12.5"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ht="12.5"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ht="12.5"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ht="12.5"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ht="12.5"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ht="12.5"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ht="12.5"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ht="12.5"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ht="12.5"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ht="12.5"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ht="12.5"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ht="12.5"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ht="12.5"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ht="12.5"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ht="12.5"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ht="12.5"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ht="12.5"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ht="12.5"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ht="12.5"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ht="12.5"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ht="12.5"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ht="12.5"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ht="12.5"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ht="12.5"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ht="12.5"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ht="12.5"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ht="12.5"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ht="12.5"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ht="12.5"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ht="12.5"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ht="12.5"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ht="12.5"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ht="12.5"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ht="12.5"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ht="12.5"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ht="12.5"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ht="12.5"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ht="12.5"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ht="12.5"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ht="12.5"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ht="12.5"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ht="12.5"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ht="12.5"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ht="12.5"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ht="12.5"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ht="12.5"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ht="12.5"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ht="12.5"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ht="12.5"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ht="12.5"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ht="12.5"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ht="12.5"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ht="12.5"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ht="12.5"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ht="12.5"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ht="12.5"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ht="12.5"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ht="12.5"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ht="12.5"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ht="12.5"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ht="12.5"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ht="12.5"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ht="12.5"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ht="12.5"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ht="12.5"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ht="12.5"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ht="12.5"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ht="12.5"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ht="12.5"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ht="12.5"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ht="12.5"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ht="12.5"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ht="12.5"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ht="12.5"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ht="12.5"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ht="12.5"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ht="12.5"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ht="12.5"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ht="12.5"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ht="12.5"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ht="12.5"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ht="12.5"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ht="12.5"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ht="12.5"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ht="12.5"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ht="12.5"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ht="12.5"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ht="12.5"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ht="12.5"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ht="12.5"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ht="12.5"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ht="12.5"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ht="12.5"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ht="12.5"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ht="12.5"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ht="12.5"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ht="12.5"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ht="12.5"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ht="12.5"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ht="12.5"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ht="12.5"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ht="12.5"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ht="12.5"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ht="12.5"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ht="12.5"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ht="12.5"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ht="12.5"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ht="12.5"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ht="12.5"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ht="12.5"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ht="12.5"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ht="12.5"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ht="12.5"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ht="12.5"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ht="12.5"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ht="12.5"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ht="12.5"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ht="12.5"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ht="12.5"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ht="12.5"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ht="12.5"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ht="12.5"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ht="12.5"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ht="12.5"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ht="12.5"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ht="12.5"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ht="12.5"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ht="12.5"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ht="12.5"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ht="12.5"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ht="12.5"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ht="12.5"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ht="12.5"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ht="12.5"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ht="12.5"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ht="12.5"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ht="12.5"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ht="12.5"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ht="12.5"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ht="12.5"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ht="12.5"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ht="12.5"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ht="12.5"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ht="12.5"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ht="12.5"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ht="12.5"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ht="12.5"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ht="12.5"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ht="12.5"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ht="12.5"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ht="12.5"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ht="12.5"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ht="12.5"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ht="12.5"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ht="12.5"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ht="12.5"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ht="12.5"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ht="12.5"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ht="12.5"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ht="12.5"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ht="12.5"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ht="12.5"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ht="12.5"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ht="12.5"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ht="12.5"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ht="12.5"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ht="12.5"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ht="12.5"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ht="12.5"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ht="12.5"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ht="12.5"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ht="12.5"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ht="12.5"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ht="12.5"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ht="12.5"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ht="12.5"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ht="12.5"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ht="12.5"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ht="12.5"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ht="12.5"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ht="12.5"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ht="12.5"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ht="12.5"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ht="12.5"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ht="12.5"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ht="12.5"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ht="12.5"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ht="12.5"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ht="12.5"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ht="12.5"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ht="12.5"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ht="12.5"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ht="12.5"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ht="12.5"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ht="12.5"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ht="12.5"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ht="12.5"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ht="12.5"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ht="12.5"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ht="12.5"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ht="12.5"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ht="12.5"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ht="12.5"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ht="12.5"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ht="12.5"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ht="12.5"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ht="12.5"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ht="12.5"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ht="12.5"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ht="12.5"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ht="12.5"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ht="12.5"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ht="12.5"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ht="12.5"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ht="12.5"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ht="12.5"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ht="12.5"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ht="12.5"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ht="12.5"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ht="12.5"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ht="12.5"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4">
    <mergeCell ref="D18:D19"/>
    <mergeCell ref="A1:D1"/>
    <mergeCell ref="B3:D3"/>
    <mergeCell ref="B4:D4"/>
    <mergeCell ref="B5:D5"/>
    <mergeCell ref="A10:G10"/>
    <mergeCell ref="A11:G11"/>
    <mergeCell ref="A15:A16"/>
    <mergeCell ref="D15:D16"/>
    <mergeCell ref="B15:B16"/>
    <mergeCell ref="C15:C16"/>
    <mergeCell ref="A18:A19"/>
    <mergeCell ref="B18:B19"/>
    <mergeCell ref="C18:C19"/>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206</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237</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17</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17</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41" t="s">
        <v>111</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37.5" x14ac:dyDescent="0.25">
      <c r="A12" s="20" t="s">
        <v>53</v>
      </c>
      <c r="B12" s="20" t="s">
        <v>238</v>
      </c>
      <c r="C12" s="20" t="s">
        <v>239</v>
      </c>
      <c r="D12" s="20" t="s">
        <v>240</v>
      </c>
      <c r="E12" s="21">
        <v>45818</v>
      </c>
      <c r="F12" s="18" t="s">
        <v>41</v>
      </c>
      <c r="G12" s="20"/>
      <c r="H12" s="13"/>
      <c r="I12" s="13"/>
      <c r="J12" s="13"/>
      <c r="K12" s="13"/>
      <c r="L12" s="13"/>
      <c r="M12" s="13"/>
      <c r="N12" s="13"/>
      <c r="O12" s="13"/>
      <c r="P12" s="13"/>
      <c r="Q12" s="13"/>
      <c r="R12" s="13"/>
      <c r="S12" s="13"/>
      <c r="T12" s="13"/>
      <c r="U12" s="13"/>
      <c r="V12" s="13"/>
      <c r="W12" s="13"/>
      <c r="X12" s="13"/>
      <c r="Y12" s="13"/>
      <c r="Z12" s="13"/>
    </row>
    <row r="13" spans="1:26" ht="75" x14ac:dyDescent="0.25">
      <c r="A13" s="20" t="s">
        <v>58</v>
      </c>
      <c r="B13" s="20" t="s">
        <v>241</v>
      </c>
      <c r="C13" s="20" t="s">
        <v>242</v>
      </c>
      <c r="D13" s="20" t="s">
        <v>243</v>
      </c>
      <c r="E13" s="21">
        <v>45818</v>
      </c>
      <c r="F13" s="18" t="s">
        <v>41</v>
      </c>
      <c r="G13" s="20"/>
      <c r="H13" s="13"/>
      <c r="I13" s="13"/>
      <c r="J13" s="13"/>
      <c r="K13" s="13"/>
      <c r="L13" s="13"/>
      <c r="M13" s="13"/>
      <c r="N13" s="13"/>
      <c r="O13" s="13"/>
      <c r="P13" s="13"/>
      <c r="Q13" s="13"/>
      <c r="R13" s="13"/>
      <c r="S13" s="13"/>
      <c r="T13" s="13"/>
      <c r="U13" s="13"/>
      <c r="V13" s="13"/>
      <c r="W13" s="13"/>
      <c r="X13" s="13"/>
      <c r="Y13" s="13"/>
      <c r="Z13" s="13"/>
    </row>
    <row r="14" spans="1:26" ht="75" x14ac:dyDescent="0.25">
      <c r="A14" s="20" t="s">
        <v>62</v>
      </c>
      <c r="B14" s="20" t="s">
        <v>244</v>
      </c>
      <c r="C14" s="20" t="s">
        <v>245</v>
      </c>
      <c r="D14" s="20" t="s">
        <v>246</v>
      </c>
      <c r="E14" s="21">
        <v>45818</v>
      </c>
      <c r="F14" s="18" t="s">
        <v>41</v>
      </c>
      <c r="G14" s="20"/>
      <c r="H14" s="13"/>
      <c r="I14" s="13"/>
      <c r="J14" s="13"/>
      <c r="K14" s="13"/>
      <c r="L14" s="13"/>
      <c r="M14" s="13"/>
      <c r="N14" s="13"/>
      <c r="O14" s="13"/>
      <c r="P14" s="13"/>
      <c r="Q14" s="13"/>
      <c r="R14" s="13"/>
      <c r="S14" s="13"/>
      <c r="T14" s="13"/>
      <c r="U14" s="13"/>
      <c r="V14" s="13"/>
      <c r="W14" s="13"/>
      <c r="X14" s="13"/>
      <c r="Y14" s="13"/>
      <c r="Z14" s="13"/>
    </row>
    <row r="15" spans="1:26" ht="50" x14ac:dyDescent="0.25">
      <c r="A15" s="20" t="s">
        <v>66</v>
      </c>
      <c r="B15" s="20" t="s">
        <v>247</v>
      </c>
      <c r="C15" s="20" t="s">
        <v>248</v>
      </c>
      <c r="D15" s="20" t="s">
        <v>249</v>
      </c>
      <c r="E15" s="21">
        <v>45818</v>
      </c>
      <c r="F15" s="18" t="s">
        <v>41</v>
      </c>
      <c r="G15" s="20"/>
      <c r="H15" s="13"/>
      <c r="I15" s="13"/>
      <c r="J15" s="13"/>
      <c r="K15" s="13"/>
      <c r="L15" s="13"/>
      <c r="M15" s="13"/>
      <c r="N15" s="13"/>
      <c r="O15" s="13"/>
      <c r="P15" s="13"/>
      <c r="Q15" s="13"/>
      <c r="R15" s="13"/>
      <c r="S15" s="13"/>
      <c r="T15" s="13"/>
      <c r="U15" s="13"/>
      <c r="V15" s="13"/>
      <c r="W15" s="13"/>
      <c r="X15" s="13"/>
      <c r="Y15" s="13"/>
      <c r="Z15" s="13"/>
    </row>
    <row r="16" spans="1:26" ht="37.5" x14ac:dyDescent="0.25">
      <c r="A16" s="20" t="s">
        <v>70</v>
      </c>
      <c r="B16" s="20" t="s">
        <v>250</v>
      </c>
      <c r="C16" s="20" t="s">
        <v>248</v>
      </c>
      <c r="D16" s="20" t="s">
        <v>251</v>
      </c>
      <c r="E16" s="21">
        <v>45818</v>
      </c>
      <c r="F16" s="18" t="s">
        <v>41</v>
      </c>
      <c r="G16" s="20"/>
      <c r="H16" s="13"/>
      <c r="I16" s="13"/>
      <c r="J16" s="13"/>
      <c r="K16" s="13"/>
      <c r="L16" s="13"/>
      <c r="M16" s="13"/>
      <c r="N16" s="13"/>
      <c r="O16" s="13"/>
      <c r="P16" s="13"/>
      <c r="Q16" s="13"/>
      <c r="R16" s="13"/>
      <c r="S16" s="13"/>
      <c r="T16" s="13"/>
      <c r="U16" s="13"/>
      <c r="V16" s="13"/>
      <c r="W16" s="13"/>
      <c r="X16" s="13"/>
      <c r="Y16" s="13"/>
      <c r="Z16" s="13"/>
    </row>
    <row r="17" spans="1:26" ht="37.5" x14ac:dyDescent="0.25">
      <c r="A17" s="20" t="s">
        <v>74</v>
      </c>
      <c r="B17" s="20" t="s">
        <v>252</v>
      </c>
      <c r="C17" s="20" t="s">
        <v>248</v>
      </c>
      <c r="D17" s="20" t="s">
        <v>253</v>
      </c>
      <c r="E17" s="21">
        <v>45818</v>
      </c>
      <c r="F17" s="18" t="s">
        <v>41</v>
      </c>
      <c r="G17" s="20"/>
      <c r="H17" s="13"/>
      <c r="I17" s="13"/>
      <c r="J17" s="13"/>
      <c r="K17" s="13"/>
      <c r="L17" s="13"/>
      <c r="M17" s="13"/>
      <c r="N17" s="13"/>
      <c r="O17" s="13"/>
      <c r="P17" s="13"/>
      <c r="Q17" s="13"/>
      <c r="R17" s="13"/>
      <c r="S17" s="13"/>
      <c r="T17" s="13"/>
      <c r="U17" s="13"/>
      <c r="V17" s="13"/>
      <c r="W17" s="13"/>
      <c r="X17" s="13"/>
      <c r="Y17" s="13"/>
      <c r="Z17" s="13"/>
    </row>
    <row r="18" spans="1:26" ht="37.5" x14ac:dyDescent="0.25">
      <c r="A18" s="20" t="s">
        <v>78</v>
      </c>
      <c r="B18" s="20" t="s">
        <v>254</v>
      </c>
      <c r="C18" s="20" t="s">
        <v>255</v>
      </c>
      <c r="D18" s="20" t="s">
        <v>256</v>
      </c>
      <c r="E18" s="21">
        <v>45818</v>
      </c>
      <c r="F18" s="18" t="s">
        <v>41</v>
      </c>
      <c r="G18" s="20"/>
      <c r="H18" s="13"/>
      <c r="I18" s="13"/>
      <c r="J18" s="13"/>
      <c r="K18" s="13"/>
      <c r="L18" s="13"/>
      <c r="M18" s="13"/>
      <c r="N18" s="13"/>
      <c r="O18" s="13"/>
      <c r="P18" s="13"/>
      <c r="Q18" s="13"/>
      <c r="R18" s="13"/>
      <c r="S18" s="13"/>
      <c r="T18" s="13"/>
      <c r="U18" s="13"/>
      <c r="V18" s="13"/>
      <c r="W18" s="13"/>
      <c r="X18" s="13"/>
      <c r="Y18" s="13"/>
      <c r="Z18" s="13"/>
    </row>
    <row r="19" spans="1:26" ht="25" x14ac:dyDescent="0.25">
      <c r="A19" s="20" t="s">
        <v>82</v>
      </c>
      <c r="B19" s="20" t="s">
        <v>257</v>
      </c>
      <c r="C19" s="20" t="s">
        <v>258</v>
      </c>
      <c r="D19" s="20" t="s">
        <v>259</v>
      </c>
      <c r="E19" s="21">
        <v>45818</v>
      </c>
      <c r="F19" s="18" t="s">
        <v>41</v>
      </c>
      <c r="G19" s="20"/>
      <c r="H19" s="13"/>
      <c r="I19" s="13"/>
      <c r="J19" s="13"/>
      <c r="K19" s="13"/>
      <c r="L19" s="13"/>
      <c r="M19" s="13"/>
      <c r="N19" s="13"/>
      <c r="O19" s="13"/>
      <c r="P19" s="13"/>
      <c r="Q19" s="13"/>
      <c r="R19" s="13"/>
      <c r="S19" s="13"/>
      <c r="T19" s="13"/>
      <c r="U19" s="13"/>
      <c r="V19" s="13"/>
      <c r="W19" s="13"/>
      <c r="X19" s="13"/>
      <c r="Y19" s="13"/>
      <c r="Z19" s="13"/>
    </row>
    <row r="20" spans="1:26" ht="25" x14ac:dyDescent="0.25">
      <c r="A20" s="20" t="s">
        <v>86</v>
      </c>
      <c r="B20" s="20" t="s">
        <v>260</v>
      </c>
      <c r="C20" s="20" t="s">
        <v>261</v>
      </c>
      <c r="D20" s="20" t="s">
        <v>262</v>
      </c>
      <c r="E20" s="21">
        <v>45818</v>
      </c>
      <c r="F20" s="18" t="s">
        <v>41</v>
      </c>
      <c r="G20" s="20"/>
      <c r="H20" s="13"/>
      <c r="I20" s="13"/>
      <c r="J20" s="13"/>
      <c r="K20" s="13"/>
      <c r="L20" s="13"/>
      <c r="M20" s="13"/>
      <c r="N20" s="13"/>
      <c r="O20" s="13"/>
      <c r="P20" s="13"/>
      <c r="Q20" s="13"/>
      <c r="R20" s="13"/>
      <c r="S20" s="13"/>
      <c r="T20" s="13"/>
      <c r="U20" s="13"/>
      <c r="V20" s="13"/>
      <c r="W20" s="13"/>
      <c r="X20" s="13"/>
      <c r="Y20" s="13"/>
      <c r="Z20" s="13"/>
    </row>
    <row r="21" spans="1:26" ht="25" x14ac:dyDescent="0.25">
      <c r="A21" s="20" t="s">
        <v>90</v>
      </c>
      <c r="B21" s="20" t="s">
        <v>263</v>
      </c>
      <c r="C21" s="20" t="s">
        <v>261</v>
      </c>
      <c r="D21" s="20" t="s">
        <v>264</v>
      </c>
      <c r="E21" s="21">
        <v>45818</v>
      </c>
      <c r="F21" s="18" t="s">
        <v>41</v>
      </c>
      <c r="G21" s="20"/>
      <c r="H21" s="13"/>
      <c r="I21" s="13"/>
      <c r="J21" s="13"/>
      <c r="K21" s="13"/>
      <c r="L21" s="13"/>
      <c r="M21" s="13"/>
      <c r="N21" s="13"/>
      <c r="O21" s="13"/>
      <c r="P21" s="13"/>
      <c r="Q21" s="13"/>
      <c r="R21" s="13"/>
      <c r="S21" s="13"/>
      <c r="T21" s="13"/>
      <c r="U21" s="13"/>
      <c r="V21" s="13"/>
      <c r="W21" s="13"/>
      <c r="X21" s="13"/>
      <c r="Y21" s="13"/>
      <c r="Z21" s="13"/>
    </row>
    <row r="22" spans="1:26" ht="37.5" x14ac:dyDescent="0.25">
      <c r="A22" s="20" t="s">
        <v>94</v>
      </c>
      <c r="B22" s="20" t="s">
        <v>265</v>
      </c>
      <c r="C22" s="20" t="s">
        <v>266</v>
      </c>
      <c r="D22" s="20" t="s">
        <v>267</v>
      </c>
      <c r="E22" s="21">
        <v>45818</v>
      </c>
      <c r="F22" s="18" t="s">
        <v>41</v>
      </c>
      <c r="G22" s="20"/>
      <c r="H22" s="13"/>
      <c r="I22" s="13"/>
      <c r="J22" s="13"/>
      <c r="K22" s="13"/>
      <c r="L22" s="13"/>
      <c r="M22" s="13"/>
      <c r="N22" s="13"/>
      <c r="O22" s="13"/>
      <c r="P22" s="13"/>
      <c r="Q22" s="13"/>
      <c r="R22" s="13"/>
      <c r="S22" s="13"/>
      <c r="T22" s="13"/>
      <c r="U22" s="13"/>
      <c r="V22" s="13"/>
      <c r="W22" s="13"/>
      <c r="X22" s="13"/>
      <c r="Y22" s="13"/>
      <c r="Z22" s="13"/>
    </row>
    <row r="23" spans="1:26" ht="25" x14ac:dyDescent="0.25">
      <c r="A23" s="20" t="s">
        <v>97</v>
      </c>
      <c r="B23" s="20" t="s">
        <v>268</v>
      </c>
      <c r="C23" s="20" t="s">
        <v>269</v>
      </c>
      <c r="D23" s="20" t="s">
        <v>270</v>
      </c>
      <c r="E23" s="21">
        <v>45818</v>
      </c>
      <c r="F23" s="18" t="s">
        <v>41</v>
      </c>
      <c r="G23" s="20"/>
      <c r="H23" s="13"/>
      <c r="I23" s="13"/>
      <c r="J23" s="13"/>
      <c r="K23" s="13"/>
      <c r="L23" s="13"/>
      <c r="M23" s="13"/>
      <c r="N23" s="13"/>
      <c r="O23" s="13"/>
      <c r="P23" s="13"/>
      <c r="Q23" s="13"/>
      <c r="R23" s="13"/>
      <c r="S23" s="13"/>
      <c r="T23" s="13"/>
      <c r="U23" s="13"/>
      <c r="V23" s="13"/>
      <c r="W23" s="13"/>
      <c r="X23" s="13"/>
      <c r="Y23" s="13"/>
      <c r="Z23" s="13"/>
    </row>
    <row r="24" spans="1:26" ht="25" x14ac:dyDescent="0.25">
      <c r="A24" s="20" t="s">
        <v>100</v>
      </c>
      <c r="B24" s="20" t="s">
        <v>271</v>
      </c>
      <c r="C24" s="20" t="s">
        <v>272</v>
      </c>
      <c r="D24" s="20" t="s">
        <v>273</v>
      </c>
      <c r="E24" s="21">
        <v>45818</v>
      </c>
      <c r="F24" s="18" t="s">
        <v>41</v>
      </c>
      <c r="G24" s="20"/>
      <c r="H24" s="13"/>
      <c r="I24" s="13"/>
      <c r="J24" s="13"/>
      <c r="K24" s="13"/>
      <c r="L24" s="13"/>
      <c r="M24" s="13"/>
      <c r="N24" s="13"/>
      <c r="O24" s="13"/>
      <c r="P24" s="13"/>
      <c r="Q24" s="13"/>
      <c r="R24" s="13"/>
      <c r="S24" s="13"/>
      <c r="T24" s="13"/>
      <c r="U24" s="13"/>
      <c r="V24" s="13"/>
      <c r="W24" s="13"/>
      <c r="X24" s="13"/>
      <c r="Y24" s="13"/>
      <c r="Z24" s="13"/>
    </row>
    <row r="25" spans="1:26" ht="37.5" x14ac:dyDescent="0.25">
      <c r="A25" s="20" t="s">
        <v>103</v>
      </c>
      <c r="B25" s="20" t="s">
        <v>274</v>
      </c>
      <c r="C25" s="20" t="s">
        <v>275</v>
      </c>
      <c r="D25" s="20" t="s">
        <v>276</v>
      </c>
      <c r="E25" s="21">
        <v>45818</v>
      </c>
      <c r="F25" s="18" t="s">
        <v>41</v>
      </c>
      <c r="G25" s="20"/>
      <c r="H25" s="13"/>
      <c r="I25" s="13"/>
      <c r="J25" s="13"/>
      <c r="K25" s="13"/>
      <c r="L25" s="13"/>
      <c r="M25" s="13"/>
      <c r="N25" s="13"/>
      <c r="O25" s="13"/>
      <c r="P25" s="13"/>
      <c r="Q25" s="13"/>
      <c r="R25" s="13"/>
      <c r="S25" s="13"/>
      <c r="T25" s="13"/>
      <c r="U25" s="13"/>
      <c r="V25" s="13"/>
      <c r="W25" s="13"/>
      <c r="X25" s="13"/>
      <c r="Y25" s="13"/>
      <c r="Z25" s="13"/>
    </row>
    <row r="26" spans="1:26" ht="37.5" x14ac:dyDescent="0.25">
      <c r="A26" s="20" t="s">
        <v>106</v>
      </c>
      <c r="B26" s="20" t="s">
        <v>277</v>
      </c>
      <c r="C26" s="20" t="s">
        <v>278</v>
      </c>
      <c r="D26" s="20" t="s">
        <v>279</v>
      </c>
      <c r="E26" s="21">
        <v>45818</v>
      </c>
      <c r="F26" s="18" t="s">
        <v>41</v>
      </c>
      <c r="G26" s="20"/>
      <c r="H26" s="13"/>
      <c r="I26" s="13"/>
      <c r="J26" s="13"/>
      <c r="K26" s="13"/>
      <c r="L26" s="13"/>
      <c r="M26" s="13"/>
      <c r="N26" s="13"/>
      <c r="O26" s="13"/>
      <c r="P26" s="13"/>
      <c r="Q26" s="13"/>
      <c r="R26" s="13"/>
      <c r="S26" s="13"/>
      <c r="T26" s="13"/>
      <c r="U26" s="13"/>
      <c r="V26" s="13"/>
      <c r="W26" s="13"/>
      <c r="X26" s="13"/>
      <c r="Y26" s="13"/>
      <c r="Z26" s="13"/>
    </row>
    <row r="27" spans="1:26" ht="100" x14ac:dyDescent="0.25">
      <c r="A27" s="20" t="s">
        <v>109</v>
      </c>
      <c r="B27" s="20" t="s">
        <v>280</v>
      </c>
      <c r="C27" s="20" t="s">
        <v>281</v>
      </c>
      <c r="D27" s="20" t="s">
        <v>282</v>
      </c>
      <c r="E27" s="21">
        <v>45824</v>
      </c>
      <c r="F27" s="18" t="s">
        <v>41</v>
      </c>
      <c r="G27" s="20"/>
      <c r="H27" s="13"/>
      <c r="I27" s="13"/>
      <c r="J27" s="13"/>
      <c r="K27" s="13"/>
      <c r="L27" s="13"/>
      <c r="M27" s="13"/>
      <c r="N27" s="13"/>
      <c r="O27" s="13"/>
      <c r="P27" s="13"/>
      <c r="Q27" s="13"/>
      <c r="R27" s="13"/>
      <c r="S27" s="13"/>
      <c r="T27" s="13"/>
      <c r="U27" s="13"/>
      <c r="V27" s="13"/>
      <c r="W27" s="13"/>
      <c r="X27" s="13"/>
      <c r="Y27" s="13"/>
      <c r="Z27" s="13"/>
    </row>
    <row r="28" spans="1:26" ht="112.5" x14ac:dyDescent="0.25">
      <c r="A28" s="20" t="s">
        <v>283</v>
      </c>
      <c r="B28" s="20" t="s">
        <v>284</v>
      </c>
      <c r="C28" s="20" t="s">
        <v>285</v>
      </c>
      <c r="D28" s="20" t="s">
        <v>286</v>
      </c>
      <c r="E28" s="21">
        <v>45824</v>
      </c>
      <c r="F28" s="18" t="s">
        <v>41</v>
      </c>
      <c r="G28" s="20"/>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11:G11"/>
    <mergeCell ref="A1:D1"/>
    <mergeCell ref="B3:D3"/>
    <mergeCell ref="B4:D4"/>
    <mergeCell ref="B5:D5"/>
    <mergeCell ref="A10:G1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3"/>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287</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18</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COUNTIF($F$12:$F$1003,A6)</f>
        <v>9</v>
      </c>
      <c r="C6" s="17" t="s">
        <v>42</v>
      </c>
      <c r="D6" s="18">
        <f>COUNTIF($F$12:$F$1003,C6)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COUNTIF(A12:A1003, "TC*")</f>
        <v>9</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41" t="s">
        <v>111</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37.5" x14ac:dyDescent="0.25">
      <c r="A12" s="20" t="s">
        <v>53</v>
      </c>
      <c r="B12" s="20" t="s">
        <v>288</v>
      </c>
      <c r="C12" s="20" t="s">
        <v>289</v>
      </c>
      <c r="D12" s="20" t="s">
        <v>290</v>
      </c>
      <c r="E12" s="21">
        <v>45839</v>
      </c>
      <c r="F12" s="18" t="s">
        <v>41</v>
      </c>
      <c r="G12" s="20"/>
      <c r="H12" s="13"/>
      <c r="I12" s="13"/>
      <c r="J12" s="13"/>
      <c r="K12" s="13"/>
      <c r="L12" s="13"/>
      <c r="M12" s="13"/>
      <c r="N12" s="13"/>
      <c r="O12" s="13"/>
      <c r="P12" s="13"/>
      <c r="Q12" s="13"/>
      <c r="R12" s="13"/>
      <c r="S12" s="13"/>
      <c r="T12" s="13"/>
      <c r="U12" s="13"/>
      <c r="V12" s="13"/>
      <c r="W12" s="13"/>
      <c r="X12" s="13"/>
      <c r="Y12" s="13"/>
      <c r="Z12" s="13"/>
    </row>
    <row r="13" spans="1:26" ht="75" x14ac:dyDescent="0.25">
      <c r="A13" s="20" t="s">
        <v>58</v>
      </c>
      <c r="B13" s="20" t="s">
        <v>291</v>
      </c>
      <c r="C13" s="20" t="s">
        <v>292</v>
      </c>
      <c r="D13" s="20" t="s">
        <v>293</v>
      </c>
      <c r="E13" s="21">
        <v>45838</v>
      </c>
      <c r="F13" s="18" t="s">
        <v>41</v>
      </c>
      <c r="G13" s="20"/>
      <c r="H13" s="13"/>
      <c r="I13" s="13"/>
      <c r="J13" s="13"/>
      <c r="K13" s="13"/>
      <c r="L13" s="13"/>
      <c r="M13" s="13"/>
      <c r="N13" s="13"/>
      <c r="O13" s="13"/>
      <c r="P13" s="13"/>
      <c r="Q13" s="13"/>
      <c r="R13" s="13"/>
      <c r="S13" s="13"/>
      <c r="T13" s="13"/>
      <c r="U13" s="13"/>
      <c r="V13" s="13"/>
      <c r="W13" s="13"/>
      <c r="X13" s="13"/>
      <c r="Y13" s="13"/>
      <c r="Z13" s="13"/>
    </row>
    <row r="14" spans="1:26" ht="62.5" x14ac:dyDescent="0.25">
      <c r="A14" s="20" t="s">
        <v>62</v>
      </c>
      <c r="B14" s="20" t="s">
        <v>294</v>
      </c>
      <c r="C14" s="20" t="s">
        <v>295</v>
      </c>
      <c r="D14" s="20" t="s">
        <v>296</v>
      </c>
      <c r="E14" s="21">
        <v>45839</v>
      </c>
      <c r="F14" s="18" t="s">
        <v>41</v>
      </c>
      <c r="G14" s="20"/>
      <c r="H14" s="13"/>
      <c r="I14" s="13"/>
      <c r="J14" s="13"/>
      <c r="K14" s="13"/>
      <c r="L14" s="13"/>
      <c r="M14" s="13"/>
      <c r="N14" s="13"/>
      <c r="O14" s="13"/>
      <c r="P14" s="13"/>
      <c r="Q14" s="13"/>
      <c r="R14" s="13"/>
      <c r="S14" s="13"/>
      <c r="T14" s="13"/>
      <c r="U14" s="13"/>
      <c r="V14" s="13"/>
      <c r="W14" s="13"/>
      <c r="X14" s="13"/>
      <c r="Y14" s="13"/>
      <c r="Z14" s="13"/>
    </row>
    <row r="15" spans="1:26" ht="62.5" x14ac:dyDescent="0.25">
      <c r="A15" s="20" t="s">
        <v>66</v>
      </c>
      <c r="B15" s="20" t="s">
        <v>297</v>
      </c>
      <c r="C15" s="20" t="s">
        <v>298</v>
      </c>
      <c r="D15" s="20" t="s">
        <v>299</v>
      </c>
      <c r="E15" s="21">
        <v>45839</v>
      </c>
      <c r="F15" s="18" t="s">
        <v>41</v>
      </c>
      <c r="G15" s="20"/>
      <c r="H15" s="13"/>
      <c r="I15" s="13"/>
      <c r="J15" s="13"/>
      <c r="K15" s="13"/>
      <c r="L15" s="13"/>
      <c r="M15" s="13"/>
      <c r="N15" s="13"/>
      <c r="O15" s="13"/>
      <c r="P15" s="13"/>
      <c r="Q15" s="13"/>
      <c r="R15" s="13"/>
      <c r="S15" s="13"/>
      <c r="T15" s="13"/>
      <c r="U15" s="13"/>
      <c r="V15" s="13"/>
      <c r="W15" s="13"/>
      <c r="X15" s="13"/>
      <c r="Y15" s="13"/>
      <c r="Z15" s="13"/>
    </row>
    <row r="16" spans="1:26" ht="87.5" x14ac:dyDescent="0.25">
      <c r="A16" s="20" t="s">
        <v>70</v>
      </c>
      <c r="B16" s="20" t="s">
        <v>300</v>
      </c>
      <c r="C16" s="20" t="s">
        <v>301</v>
      </c>
      <c r="D16" s="20" t="s">
        <v>302</v>
      </c>
      <c r="E16" s="21">
        <v>45839</v>
      </c>
      <c r="F16" s="18" t="s">
        <v>41</v>
      </c>
      <c r="G16" s="20"/>
      <c r="H16" s="13"/>
      <c r="I16" s="13"/>
      <c r="J16" s="13"/>
      <c r="K16" s="13"/>
      <c r="L16" s="13"/>
      <c r="M16" s="13"/>
      <c r="N16" s="13"/>
      <c r="O16" s="13"/>
      <c r="P16" s="13"/>
      <c r="Q16" s="13"/>
      <c r="R16" s="13"/>
      <c r="S16" s="13"/>
      <c r="T16" s="13"/>
      <c r="U16" s="13"/>
      <c r="V16" s="13"/>
      <c r="W16" s="13"/>
      <c r="X16" s="13"/>
      <c r="Y16" s="13"/>
      <c r="Z16" s="13"/>
    </row>
    <row r="17" spans="1:26" ht="87.5" x14ac:dyDescent="0.25">
      <c r="A17" s="20" t="s">
        <v>74</v>
      </c>
      <c r="B17" s="20" t="s">
        <v>303</v>
      </c>
      <c r="C17" s="20" t="s">
        <v>304</v>
      </c>
      <c r="D17" s="20" t="s">
        <v>305</v>
      </c>
      <c r="E17" s="21">
        <v>45839</v>
      </c>
      <c r="F17" s="18" t="s">
        <v>41</v>
      </c>
      <c r="G17" s="20"/>
      <c r="H17" s="13"/>
      <c r="I17" s="13"/>
      <c r="J17" s="13"/>
      <c r="K17" s="13"/>
      <c r="L17" s="13"/>
      <c r="M17" s="13"/>
      <c r="N17" s="13"/>
      <c r="O17" s="13"/>
      <c r="P17" s="13"/>
      <c r="Q17" s="13"/>
      <c r="R17" s="13"/>
      <c r="S17" s="13"/>
      <c r="T17" s="13"/>
      <c r="U17" s="13"/>
      <c r="V17" s="13"/>
      <c r="W17" s="13"/>
      <c r="X17" s="13"/>
      <c r="Y17" s="13"/>
      <c r="Z17" s="13"/>
    </row>
    <row r="18" spans="1:26" ht="75" x14ac:dyDescent="0.25">
      <c r="A18" s="20" t="s">
        <v>78</v>
      </c>
      <c r="B18" s="20" t="s">
        <v>306</v>
      </c>
      <c r="C18" s="20" t="s">
        <v>307</v>
      </c>
      <c r="D18" s="20" t="s">
        <v>308</v>
      </c>
      <c r="E18" s="21">
        <v>45839</v>
      </c>
      <c r="F18" s="18" t="s">
        <v>41</v>
      </c>
      <c r="G18" s="20"/>
      <c r="H18" s="13"/>
      <c r="I18" s="13"/>
      <c r="J18" s="13"/>
      <c r="K18" s="13"/>
      <c r="L18" s="13"/>
      <c r="M18" s="13"/>
      <c r="N18" s="13"/>
      <c r="O18" s="13"/>
      <c r="P18" s="13"/>
      <c r="Q18" s="13"/>
      <c r="R18" s="13"/>
      <c r="S18" s="13"/>
      <c r="T18" s="13"/>
      <c r="U18" s="13"/>
      <c r="V18" s="13"/>
      <c r="W18" s="13"/>
      <c r="X18" s="13"/>
      <c r="Y18" s="13"/>
      <c r="Z18" s="13"/>
    </row>
    <row r="19" spans="1:26" ht="75" x14ac:dyDescent="0.25">
      <c r="A19" s="20" t="s">
        <v>82</v>
      </c>
      <c r="B19" s="20" t="s">
        <v>309</v>
      </c>
      <c r="C19" s="20" t="s">
        <v>310</v>
      </c>
      <c r="D19" s="20" t="s">
        <v>311</v>
      </c>
      <c r="E19" s="21">
        <v>45839</v>
      </c>
      <c r="F19" s="18" t="s">
        <v>41</v>
      </c>
      <c r="G19" s="20"/>
      <c r="H19" s="13"/>
      <c r="I19" s="13"/>
      <c r="J19" s="13"/>
      <c r="K19" s="13"/>
      <c r="L19" s="13"/>
      <c r="M19" s="13"/>
      <c r="N19" s="13"/>
      <c r="O19" s="13"/>
      <c r="P19" s="13"/>
      <c r="Q19" s="13"/>
      <c r="R19" s="13"/>
      <c r="S19" s="13"/>
      <c r="T19" s="13"/>
      <c r="U19" s="13"/>
      <c r="V19" s="13"/>
      <c r="W19" s="13"/>
      <c r="X19" s="13"/>
      <c r="Y19" s="13"/>
      <c r="Z19" s="13"/>
    </row>
    <row r="20" spans="1:26" ht="62.5" x14ac:dyDescent="0.25">
      <c r="A20" s="20" t="s">
        <v>86</v>
      </c>
      <c r="B20" s="20" t="s">
        <v>312</v>
      </c>
      <c r="C20" s="20" t="s">
        <v>313</v>
      </c>
      <c r="D20" s="20" t="s">
        <v>314</v>
      </c>
      <c r="E20" s="21">
        <v>45839</v>
      </c>
      <c r="F20" s="18" t="s">
        <v>41</v>
      </c>
      <c r="G20" s="20"/>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row r="1001" spans="1:26" x14ac:dyDescent="0.25">
      <c r="A1001" s="13"/>
      <c r="B1001" s="13"/>
      <c r="C1001" s="13"/>
      <c r="D1001" s="13"/>
      <c r="E1001" s="12"/>
      <c r="F1001" s="12"/>
      <c r="G1001" s="13"/>
      <c r="H1001" s="13"/>
      <c r="I1001" s="13"/>
      <c r="J1001" s="13"/>
      <c r="K1001" s="13"/>
      <c r="L1001" s="13"/>
      <c r="M1001" s="13"/>
      <c r="N1001" s="13"/>
      <c r="O1001" s="13"/>
      <c r="P1001" s="13"/>
      <c r="Q1001" s="13"/>
      <c r="R1001" s="13"/>
      <c r="S1001" s="13"/>
      <c r="T1001" s="13"/>
      <c r="U1001" s="13"/>
      <c r="V1001" s="13"/>
      <c r="W1001" s="13"/>
      <c r="X1001" s="13"/>
      <c r="Y1001" s="13"/>
      <c r="Z1001" s="13"/>
    </row>
    <row r="1002" spans="1:26" x14ac:dyDescent="0.25">
      <c r="A1002" s="13"/>
      <c r="B1002" s="13"/>
      <c r="C1002" s="13"/>
      <c r="D1002" s="13"/>
      <c r="E1002" s="12"/>
      <c r="F1002" s="12"/>
      <c r="G1002" s="13"/>
      <c r="H1002" s="13"/>
      <c r="I1002" s="13"/>
      <c r="J1002" s="13"/>
      <c r="K1002" s="13"/>
      <c r="L1002" s="13"/>
      <c r="M1002" s="13"/>
      <c r="N1002" s="13"/>
      <c r="O1002" s="13"/>
      <c r="P1002" s="13"/>
      <c r="Q1002" s="13"/>
      <c r="R1002" s="13"/>
      <c r="S1002" s="13"/>
      <c r="T1002" s="13"/>
      <c r="U1002" s="13"/>
      <c r="V1002" s="13"/>
      <c r="W1002" s="13"/>
      <c r="X1002" s="13"/>
      <c r="Y1002" s="13"/>
      <c r="Z1002" s="13"/>
    </row>
    <row r="1003" spans="1:26" x14ac:dyDescent="0.25">
      <c r="A1003" s="13"/>
      <c r="B1003" s="13"/>
      <c r="C1003" s="13"/>
      <c r="D1003" s="13"/>
      <c r="E1003" s="12"/>
      <c r="F1003" s="12"/>
      <c r="G1003" s="13"/>
      <c r="H1003" s="13"/>
      <c r="I1003" s="13"/>
      <c r="J1003" s="13"/>
      <c r="K1003" s="13"/>
      <c r="L1003" s="13"/>
      <c r="M1003" s="13"/>
      <c r="N1003" s="13"/>
      <c r="O1003" s="13"/>
      <c r="P1003" s="13"/>
      <c r="Q1003" s="13"/>
      <c r="R1003" s="13"/>
      <c r="S1003" s="13"/>
      <c r="T1003" s="13"/>
      <c r="U1003" s="13"/>
      <c r="V1003" s="13"/>
      <c r="W1003" s="13"/>
      <c r="X1003" s="13"/>
      <c r="Y1003" s="13"/>
      <c r="Z1003" s="13"/>
    </row>
  </sheetData>
  <mergeCells count="6">
    <mergeCell ref="A11:G11"/>
    <mergeCell ref="A1:D1"/>
    <mergeCell ref="B3:D3"/>
    <mergeCell ref="B4:D4"/>
    <mergeCell ref="B5:D5"/>
    <mergeCell ref="A10:G1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0"/>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206</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19</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11</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11</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41" t="s">
        <v>111</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87.5" x14ac:dyDescent="0.25">
      <c r="A12" s="20" t="s">
        <v>53</v>
      </c>
      <c r="B12" s="20" t="s">
        <v>315</v>
      </c>
      <c r="C12" s="20" t="s">
        <v>316</v>
      </c>
      <c r="D12" s="20" t="s">
        <v>317</v>
      </c>
      <c r="E12" s="21">
        <v>45858</v>
      </c>
      <c r="F12" s="18" t="s">
        <v>41</v>
      </c>
      <c r="G12" s="20"/>
      <c r="H12" s="13"/>
      <c r="I12" s="13"/>
      <c r="J12" s="13"/>
      <c r="K12" s="13"/>
      <c r="L12" s="13"/>
      <c r="M12" s="13"/>
      <c r="N12" s="13"/>
      <c r="O12" s="13"/>
      <c r="P12" s="13"/>
      <c r="Q12" s="13"/>
      <c r="R12" s="13"/>
      <c r="S12" s="13"/>
      <c r="T12" s="13"/>
      <c r="U12" s="13"/>
      <c r="V12" s="13"/>
      <c r="W12" s="13"/>
      <c r="X12" s="13"/>
      <c r="Y12" s="13"/>
      <c r="Z12" s="13"/>
    </row>
    <row r="13" spans="1:26" ht="62.5" x14ac:dyDescent="0.25">
      <c r="A13" s="20" t="s">
        <v>58</v>
      </c>
      <c r="B13" s="20" t="s">
        <v>318</v>
      </c>
      <c r="C13" s="20" t="s">
        <v>319</v>
      </c>
      <c r="D13" s="20" t="s">
        <v>320</v>
      </c>
      <c r="E13" s="21">
        <v>45859</v>
      </c>
      <c r="F13" s="18" t="s">
        <v>41</v>
      </c>
      <c r="G13" s="20"/>
      <c r="H13" s="13"/>
      <c r="I13" s="13"/>
      <c r="J13" s="13"/>
      <c r="K13" s="13"/>
      <c r="L13" s="13"/>
      <c r="M13" s="13"/>
      <c r="N13" s="13"/>
      <c r="O13" s="13"/>
      <c r="P13" s="13"/>
      <c r="Q13" s="13"/>
      <c r="R13" s="13"/>
      <c r="S13" s="13"/>
      <c r="T13" s="13"/>
      <c r="U13" s="13"/>
      <c r="V13" s="13"/>
      <c r="W13" s="13"/>
      <c r="X13" s="13"/>
      <c r="Y13" s="13"/>
      <c r="Z13" s="13"/>
    </row>
    <row r="14" spans="1:26" ht="75" x14ac:dyDescent="0.25">
      <c r="A14" s="20" t="s">
        <v>62</v>
      </c>
      <c r="B14" s="20" t="s">
        <v>321</v>
      </c>
      <c r="C14" s="20" t="s">
        <v>322</v>
      </c>
      <c r="D14" s="20" t="s">
        <v>323</v>
      </c>
      <c r="E14" s="21">
        <v>45859</v>
      </c>
      <c r="F14" s="18" t="s">
        <v>41</v>
      </c>
      <c r="G14" s="20"/>
      <c r="H14" s="13"/>
      <c r="I14" s="13"/>
      <c r="J14" s="13"/>
      <c r="K14" s="13"/>
      <c r="L14" s="13"/>
      <c r="M14" s="13"/>
      <c r="N14" s="13"/>
      <c r="O14" s="13"/>
      <c r="P14" s="13"/>
      <c r="Q14" s="13"/>
      <c r="R14" s="13"/>
      <c r="S14" s="13"/>
      <c r="T14" s="13"/>
      <c r="U14" s="13"/>
      <c r="V14" s="13"/>
      <c r="W14" s="13"/>
      <c r="X14" s="13"/>
      <c r="Y14" s="13"/>
      <c r="Z14" s="13"/>
    </row>
    <row r="15" spans="1:26" ht="37.5" x14ac:dyDescent="0.25">
      <c r="A15" s="53" t="s">
        <v>66</v>
      </c>
      <c r="B15" s="53" t="s">
        <v>324</v>
      </c>
      <c r="C15" s="53" t="s">
        <v>325</v>
      </c>
      <c r="D15" s="53" t="s">
        <v>326</v>
      </c>
      <c r="E15" s="21">
        <v>45859</v>
      </c>
      <c r="F15" s="18" t="s">
        <v>327</v>
      </c>
      <c r="G15" s="20" t="s">
        <v>328</v>
      </c>
      <c r="H15" s="13"/>
      <c r="I15" s="13"/>
      <c r="J15" s="13"/>
      <c r="K15" s="13"/>
      <c r="L15" s="13"/>
      <c r="M15" s="13"/>
      <c r="N15" s="13"/>
      <c r="O15" s="13"/>
      <c r="P15" s="13"/>
      <c r="Q15" s="13"/>
      <c r="R15" s="13"/>
      <c r="S15" s="13"/>
      <c r="T15" s="13"/>
      <c r="U15" s="13"/>
      <c r="V15" s="13"/>
      <c r="W15" s="13"/>
      <c r="X15" s="13"/>
      <c r="Y15" s="13"/>
      <c r="Z15" s="13"/>
    </row>
    <row r="16" spans="1:26" x14ac:dyDescent="0.25">
      <c r="A16" s="54"/>
      <c r="B16" s="54"/>
      <c r="C16" s="54"/>
      <c r="D16" s="54"/>
      <c r="E16" s="21">
        <v>45863</v>
      </c>
      <c r="F16" s="18" t="s">
        <v>41</v>
      </c>
      <c r="G16" s="20"/>
      <c r="H16" s="13"/>
      <c r="I16" s="13"/>
      <c r="J16" s="13"/>
      <c r="K16" s="13"/>
      <c r="L16" s="13"/>
      <c r="M16" s="13"/>
      <c r="N16" s="13"/>
      <c r="O16" s="13"/>
      <c r="P16" s="13"/>
      <c r="Q16" s="13"/>
      <c r="R16" s="13"/>
      <c r="S16" s="13"/>
      <c r="T16" s="13"/>
      <c r="U16" s="13"/>
      <c r="V16" s="13"/>
      <c r="W16" s="13"/>
      <c r="X16" s="13"/>
      <c r="Y16" s="13"/>
      <c r="Z16" s="13"/>
    </row>
    <row r="17" spans="1:26" ht="37.5" x14ac:dyDescent="0.25">
      <c r="A17" s="53" t="s">
        <v>70</v>
      </c>
      <c r="B17" s="53" t="s">
        <v>329</v>
      </c>
      <c r="C17" s="53" t="s">
        <v>330</v>
      </c>
      <c r="D17" s="53" t="s">
        <v>331</v>
      </c>
      <c r="E17" s="21">
        <v>45859</v>
      </c>
      <c r="F17" s="18" t="s">
        <v>327</v>
      </c>
      <c r="G17" s="20" t="s">
        <v>328</v>
      </c>
      <c r="H17" s="13"/>
      <c r="I17" s="13"/>
      <c r="J17" s="13"/>
      <c r="K17" s="13"/>
      <c r="L17" s="13"/>
      <c r="M17" s="13"/>
      <c r="N17" s="13"/>
      <c r="O17" s="13"/>
      <c r="P17" s="13"/>
      <c r="Q17" s="13"/>
      <c r="R17" s="13"/>
      <c r="S17" s="13"/>
      <c r="T17" s="13"/>
      <c r="U17" s="13"/>
      <c r="V17" s="13"/>
      <c r="W17" s="13"/>
      <c r="X17" s="13"/>
      <c r="Y17" s="13"/>
      <c r="Z17" s="13"/>
    </row>
    <row r="18" spans="1:26" x14ac:dyDescent="0.25">
      <c r="A18" s="54"/>
      <c r="B18" s="54"/>
      <c r="C18" s="54"/>
      <c r="D18" s="54"/>
      <c r="E18" s="21">
        <v>45863</v>
      </c>
      <c r="F18" s="18" t="s">
        <v>41</v>
      </c>
      <c r="G18" s="20"/>
      <c r="H18" s="13"/>
      <c r="I18" s="13"/>
      <c r="J18" s="13"/>
      <c r="K18" s="13"/>
      <c r="L18" s="13"/>
      <c r="M18" s="13"/>
      <c r="N18" s="13"/>
      <c r="O18" s="13"/>
      <c r="P18" s="13"/>
      <c r="Q18" s="13"/>
      <c r="R18" s="13"/>
      <c r="S18" s="13"/>
      <c r="T18" s="13"/>
      <c r="U18" s="13"/>
      <c r="V18" s="13"/>
      <c r="W18" s="13"/>
      <c r="X18" s="13"/>
      <c r="Y18" s="13"/>
      <c r="Z18" s="13"/>
    </row>
    <row r="19" spans="1:26" ht="62.5" x14ac:dyDescent="0.25">
      <c r="A19" s="53" t="s">
        <v>74</v>
      </c>
      <c r="B19" s="53" t="s">
        <v>332</v>
      </c>
      <c r="C19" s="53" t="s">
        <v>333</v>
      </c>
      <c r="D19" s="53" t="s">
        <v>334</v>
      </c>
      <c r="E19" s="21">
        <v>45859</v>
      </c>
      <c r="F19" s="18" t="s">
        <v>327</v>
      </c>
      <c r="G19" s="20" t="s">
        <v>335</v>
      </c>
      <c r="H19" s="13"/>
      <c r="I19" s="13"/>
      <c r="J19" s="13"/>
      <c r="K19" s="13"/>
      <c r="L19" s="13"/>
      <c r="M19" s="13"/>
      <c r="N19" s="13"/>
      <c r="O19" s="13"/>
      <c r="P19" s="13"/>
      <c r="Q19" s="13"/>
      <c r="R19" s="13"/>
      <c r="S19" s="13"/>
      <c r="T19" s="13"/>
      <c r="U19" s="13"/>
      <c r="V19" s="13"/>
      <c r="W19" s="13"/>
      <c r="X19" s="13"/>
      <c r="Y19" s="13"/>
      <c r="Z19" s="13"/>
    </row>
    <row r="20" spans="1:26" x14ac:dyDescent="0.25">
      <c r="A20" s="54"/>
      <c r="B20" s="54"/>
      <c r="C20" s="54"/>
      <c r="D20" s="54"/>
      <c r="E20" s="21">
        <v>45864</v>
      </c>
      <c r="F20" s="18" t="s">
        <v>41</v>
      </c>
      <c r="G20" s="20"/>
      <c r="H20" s="13"/>
      <c r="I20" s="13"/>
      <c r="J20" s="13"/>
      <c r="K20" s="13"/>
      <c r="L20" s="13"/>
      <c r="M20" s="13"/>
      <c r="N20" s="13"/>
      <c r="O20" s="13"/>
      <c r="P20" s="13"/>
      <c r="Q20" s="13"/>
      <c r="R20" s="13"/>
      <c r="S20" s="13"/>
      <c r="T20" s="13"/>
      <c r="U20" s="13"/>
      <c r="V20" s="13"/>
      <c r="W20" s="13"/>
      <c r="X20" s="13"/>
      <c r="Y20" s="13"/>
      <c r="Z20" s="13"/>
    </row>
    <row r="21" spans="1:26" ht="50" x14ac:dyDescent="0.25">
      <c r="A21" s="20" t="s">
        <v>78</v>
      </c>
      <c r="B21" s="20" t="s">
        <v>336</v>
      </c>
      <c r="C21" s="20" t="s">
        <v>337</v>
      </c>
      <c r="D21" s="20" t="s">
        <v>338</v>
      </c>
      <c r="E21" s="21">
        <v>45859</v>
      </c>
      <c r="F21" s="18" t="s">
        <v>41</v>
      </c>
      <c r="G21" s="20"/>
      <c r="H21" s="13"/>
      <c r="I21" s="13"/>
      <c r="J21" s="13"/>
      <c r="K21" s="13"/>
      <c r="L21" s="13"/>
      <c r="M21" s="13"/>
      <c r="N21" s="13"/>
      <c r="O21" s="13"/>
      <c r="P21" s="13"/>
      <c r="Q21" s="13"/>
      <c r="R21" s="13"/>
      <c r="S21" s="13"/>
      <c r="T21" s="13"/>
      <c r="U21" s="13"/>
      <c r="V21" s="13"/>
      <c r="W21" s="13"/>
      <c r="X21" s="13"/>
      <c r="Y21" s="13"/>
      <c r="Z21" s="13"/>
    </row>
    <row r="22" spans="1:26" ht="37.5" x14ac:dyDescent="0.25">
      <c r="A22" s="20" t="s">
        <v>82</v>
      </c>
      <c r="B22" s="20" t="s">
        <v>339</v>
      </c>
      <c r="C22" s="20" t="s">
        <v>340</v>
      </c>
      <c r="D22" s="20" t="s">
        <v>341</v>
      </c>
      <c r="E22" s="21">
        <v>45859</v>
      </c>
      <c r="F22" s="18" t="s">
        <v>41</v>
      </c>
      <c r="G22" s="20"/>
      <c r="H22" s="13"/>
      <c r="I22" s="13"/>
      <c r="J22" s="13"/>
      <c r="K22" s="13"/>
      <c r="L22" s="13"/>
      <c r="M22" s="13"/>
      <c r="N22" s="13"/>
      <c r="O22" s="13"/>
      <c r="P22" s="13"/>
      <c r="Q22" s="13"/>
      <c r="R22" s="13"/>
      <c r="S22" s="13"/>
      <c r="T22" s="13"/>
      <c r="U22" s="13"/>
      <c r="V22" s="13"/>
      <c r="W22" s="13"/>
      <c r="X22" s="13"/>
      <c r="Y22" s="13"/>
      <c r="Z22" s="13"/>
    </row>
    <row r="23" spans="1:26" ht="37.5" x14ac:dyDescent="0.25">
      <c r="A23" s="20" t="s">
        <v>86</v>
      </c>
      <c r="B23" s="20" t="s">
        <v>342</v>
      </c>
      <c r="C23" s="20" t="s">
        <v>343</v>
      </c>
      <c r="D23" s="20" t="s">
        <v>344</v>
      </c>
      <c r="E23" s="21">
        <v>45859</v>
      </c>
      <c r="F23" s="18" t="s">
        <v>41</v>
      </c>
      <c r="G23" s="20"/>
      <c r="H23" s="13"/>
      <c r="I23" s="13"/>
      <c r="J23" s="13"/>
      <c r="K23" s="13"/>
      <c r="L23" s="13"/>
      <c r="M23" s="13"/>
      <c r="N23" s="13"/>
      <c r="O23" s="13"/>
      <c r="P23" s="13"/>
      <c r="Q23" s="13"/>
      <c r="R23" s="13"/>
      <c r="S23" s="13"/>
      <c r="T23" s="13"/>
      <c r="U23" s="13"/>
      <c r="V23" s="13"/>
      <c r="W23" s="13"/>
      <c r="X23" s="13"/>
      <c r="Y23" s="13"/>
      <c r="Z23" s="13"/>
    </row>
    <row r="24" spans="1:26" ht="75" x14ac:dyDescent="0.25">
      <c r="A24" s="20" t="s">
        <v>90</v>
      </c>
      <c r="B24" s="20" t="s">
        <v>345</v>
      </c>
      <c r="C24" s="20" t="s">
        <v>346</v>
      </c>
      <c r="D24" s="20" t="s">
        <v>347</v>
      </c>
      <c r="E24" s="21">
        <v>45859</v>
      </c>
      <c r="F24" s="18" t="s">
        <v>41</v>
      </c>
      <c r="G24" s="20"/>
      <c r="H24" s="13"/>
      <c r="I24" s="13"/>
      <c r="J24" s="13"/>
      <c r="K24" s="13"/>
      <c r="L24" s="13"/>
      <c r="M24" s="13"/>
      <c r="N24" s="13"/>
      <c r="O24" s="13"/>
      <c r="P24" s="13"/>
      <c r="Q24" s="13"/>
      <c r="R24" s="13"/>
      <c r="S24" s="13"/>
      <c r="T24" s="13"/>
      <c r="U24" s="13"/>
      <c r="V24" s="13"/>
      <c r="W24" s="13"/>
      <c r="X24" s="13"/>
      <c r="Y24" s="13"/>
      <c r="Z24" s="13"/>
    </row>
    <row r="25" spans="1:26" ht="62.5" x14ac:dyDescent="0.25">
      <c r="A25" s="20" t="s">
        <v>94</v>
      </c>
      <c r="B25" s="20" t="s">
        <v>348</v>
      </c>
      <c r="C25" s="20" t="s">
        <v>349</v>
      </c>
      <c r="D25" s="20" t="s">
        <v>350</v>
      </c>
      <c r="E25" s="21">
        <v>45859</v>
      </c>
      <c r="F25" s="18" t="s">
        <v>41</v>
      </c>
      <c r="G25" s="20"/>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8">
    <mergeCell ref="A1:D1"/>
    <mergeCell ref="B3:D3"/>
    <mergeCell ref="B4:D4"/>
    <mergeCell ref="B5:D5"/>
    <mergeCell ref="A10:G10"/>
    <mergeCell ref="A11:G11"/>
    <mergeCell ref="A15:A16"/>
    <mergeCell ref="D15:D16"/>
    <mergeCell ref="B19:B20"/>
    <mergeCell ref="C19:C20"/>
    <mergeCell ref="B15:B16"/>
    <mergeCell ref="C15:C16"/>
    <mergeCell ref="A17:A18"/>
    <mergeCell ref="B17:B18"/>
    <mergeCell ref="C17:C18"/>
    <mergeCell ref="D17:D18"/>
    <mergeCell ref="A19:A20"/>
    <mergeCell ref="D19:D2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99"/>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206</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20</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COUNTIF($F$12:$F$999,A6)</f>
        <v>19</v>
      </c>
      <c r="C6" s="17" t="s">
        <v>42</v>
      </c>
      <c r="D6" s="18">
        <f>COUNTIF($F$12:$F$999,C6)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COUNTIF(A12:A999, "TC*")</f>
        <v>19</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41" t="s">
        <v>111</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37.5" x14ac:dyDescent="0.25">
      <c r="A12" s="20" t="s">
        <v>53</v>
      </c>
      <c r="B12" s="20" t="s">
        <v>351</v>
      </c>
      <c r="C12" s="20" t="s">
        <v>352</v>
      </c>
      <c r="D12" s="20" t="s">
        <v>353</v>
      </c>
      <c r="E12" s="21">
        <v>45845</v>
      </c>
      <c r="F12" s="18" t="s">
        <v>41</v>
      </c>
      <c r="G12" s="20"/>
      <c r="H12" s="13"/>
      <c r="I12" s="13"/>
      <c r="J12" s="13"/>
      <c r="K12" s="13"/>
      <c r="L12" s="13"/>
      <c r="M12" s="13"/>
      <c r="N12" s="13"/>
      <c r="O12" s="13"/>
      <c r="P12" s="13"/>
      <c r="Q12" s="13"/>
      <c r="R12" s="13"/>
      <c r="S12" s="13"/>
      <c r="T12" s="13"/>
      <c r="U12" s="13"/>
      <c r="V12" s="13"/>
      <c r="W12" s="13"/>
      <c r="X12" s="13"/>
      <c r="Y12" s="13"/>
      <c r="Z12" s="13"/>
    </row>
    <row r="13" spans="1:26" ht="25" x14ac:dyDescent="0.25">
      <c r="A13" s="20" t="s">
        <v>58</v>
      </c>
      <c r="B13" s="20" t="s">
        <v>354</v>
      </c>
      <c r="C13" s="20" t="s">
        <v>355</v>
      </c>
      <c r="D13" s="20" t="s">
        <v>356</v>
      </c>
      <c r="E13" s="21">
        <v>45845</v>
      </c>
      <c r="F13" s="18" t="s">
        <v>41</v>
      </c>
      <c r="G13" s="20"/>
      <c r="H13" s="13"/>
      <c r="I13" s="13"/>
      <c r="J13" s="13"/>
      <c r="K13" s="13"/>
      <c r="L13" s="13"/>
      <c r="M13" s="13"/>
      <c r="N13" s="13"/>
      <c r="O13" s="13"/>
      <c r="P13" s="13"/>
      <c r="Q13" s="13"/>
      <c r="R13" s="13"/>
      <c r="S13" s="13"/>
      <c r="T13" s="13"/>
      <c r="U13" s="13"/>
      <c r="V13" s="13"/>
      <c r="W13" s="13"/>
      <c r="X13" s="13"/>
      <c r="Y13" s="13"/>
      <c r="Z13" s="13"/>
    </row>
    <row r="14" spans="1:26" ht="25" x14ac:dyDescent="0.25">
      <c r="A14" s="20" t="s">
        <v>62</v>
      </c>
      <c r="B14" s="20" t="s">
        <v>357</v>
      </c>
      <c r="C14" s="20" t="s">
        <v>358</v>
      </c>
      <c r="D14" s="20" t="s">
        <v>359</v>
      </c>
      <c r="E14" s="21">
        <v>45845</v>
      </c>
      <c r="F14" s="18" t="s">
        <v>41</v>
      </c>
      <c r="G14" s="20"/>
      <c r="H14" s="13"/>
      <c r="I14" s="13"/>
      <c r="J14" s="13"/>
      <c r="K14" s="13"/>
      <c r="L14" s="13"/>
      <c r="M14" s="13"/>
      <c r="N14" s="13"/>
      <c r="O14" s="13"/>
      <c r="P14" s="13"/>
      <c r="Q14" s="13"/>
      <c r="R14" s="13"/>
      <c r="S14" s="13"/>
      <c r="T14" s="13"/>
      <c r="U14" s="13"/>
      <c r="V14" s="13"/>
      <c r="W14" s="13"/>
      <c r="X14" s="13"/>
      <c r="Y14" s="13"/>
      <c r="Z14" s="13"/>
    </row>
    <row r="15" spans="1:26" ht="37.5" x14ac:dyDescent="0.25">
      <c r="A15" s="20" t="s">
        <v>66</v>
      </c>
      <c r="B15" s="20" t="s">
        <v>360</v>
      </c>
      <c r="C15" s="20" t="s">
        <v>361</v>
      </c>
      <c r="D15" s="20" t="s">
        <v>362</v>
      </c>
      <c r="E15" s="21">
        <v>45845</v>
      </c>
      <c r="F15" s="18" t="s">
        <v>41</v>
      </c>
      <c r="G15" s="20"/>
      <c r="H15" s="13"/>
      <c r="I15" s="13"/>
      <c r="J15" s="13"/>
      <c r="K15" s="13"/>
      <c r="L15" s="13"/>
      <c r="M15" s="13"/>
      <c r="N15" s="13"/>
      <c r="O15" s="13"/>
      <c r="P15" s="13"/>
      <c r="Q15" s="13"/>
      <c r="R15" s="13"/>
      <c r="S15" s="13"/>
      <c r="T15" s="13"/>
      <c r="U15" s="13"/>
      <c r="V15" s="13"/>
      <c r="W15" s="13"/>
      <c r="X15" s="13"/>
      <c r="Y15" s="13"/>
      <c r="Z15" s="13"/>
    </row>
    <row r="16" spans="1:26" ht="25" x14ac:dyDescent="0.25">
      <c r="A16" s="20" t="s">
        <v>70</v>
      </c>
      <c r="B16" s="20" t="s">
        <v>363</v>
      </c>
      <c r="C16" s="20" t="s">
        <v>364</v>
      </c>
      <c r="D16" s="20" t="s">
        <v>365</v>
      </c>
      <c r="E16" s="21">
        <v>45845</v>
      </c>
      <c r="F16" s="18" t="s">
        <v>41</v>
      </c>
      <c r="G16" s="20"/>
      <c r="H16" s="13"/>
      <c r="I16" s="13"/>
      <c r="J16" s="13"/>
      <c r="K16" s="13"/>
      <c r="L16" s="13"/>
      <c r="M16" s="13"/>
      <c r="N16" s="13"/>
      <c r="O16" s="13"/>
      <c r="P16" s="13"/>
      <c r="Q16" s="13"/>
      <c r="R16" s="13"/>
      <c r="S16" s="13"/>
      <c r="T16" s="13"/>
      <c r="U16" s="13"/>
      <c r="V16" s="13"/>
      <c r="W16" s="13"/>
      <c r="X16" s="13"/>
      <c r="Y16" s="13"/>
      <c r="Z16" s="13"/>
    </row>
    <row r="17" spans="1:26" ht="25" x14ac:dyDescent="0.25">
      <c r="A17" s="20" t="s">
        <v>74</v>
      </c>
      <c r="B17" s="20" t="s">
        <v>366</v>
      </c>
      <c r="C17" s="20" t="s">
        <v>367</v>
      </c>
      <c r="D17" s="20" t="s">
        <v>368</v>
      </c>
      <c r="E17" s="21">
        <v>45845</v>
      </c>
      <c r="F17" s="18" t="s">
        <v>41</v>
      </c>
      <c r="G17" s="20"/>
      <c r="H17" s="13"/>
      <c r="I17" s="13"/>
      <c r="J17" s="13"/>
      <c r="K17" s="13"/>
      <c r="L17" s="13"/>
      <c r="M17" s="13"/>
      <c r="N17" s="13"/>
      <c r="O17" s="13"/>
      <c r="P17" s="13"/>
      <c r="Q17" s="13"/>
      <c r="R17" s="13"/>
      <c r="S17" s="13"/>
      <c r="T17" s="13"/>
      <c r="U17" s="13"/>
      <c r="V17" s="13"/>
      <c r="W17" s="13"/>
      <c r="X17" s="13"/>
      <c r="Y17" s="13"/>
      <c r="Z17" s="13"/>
    </row>
    <row r="18" spans="1:26" x14ac:dyDescent="0.25">
      <c r="A18" s="20" t="s">
        <v>78</v>
      </c>
      <c r="B18" s="20" t="s">
        <v>369</v>
      </c>
      <c r="C18" s="20" t="s">
        <v>370</v>
      </c>
      <c r="D18" s="20" t="s">
        <v>371</v>
      </c>
      <c r="E18" s="21">
        <v>45845</v>
      </c>
      <c r="F18" s="18" t="s">
        <v>41</v>
      </c>
      <c r="G18" s="20"/>
      <c r="H18" s="13"/>
      <c r="I18" s="13"/>
      <c r="J18" s="13"/>
      <c r="K18" s="13"/>
      <c r="L18" s="13"/>
      <c r="M18" s="13"/>
      <c r="N18" s="13"/>
      <c r="O18" s="13"/>
      <c r="P18" s="13"/>
      <c r="Q18" s="13"/>
      <c r="R18" s="13"/>
      <c r="S18" s="13"/>
      <c r="T18" s="13"/>
      <c r="U18" s="13"/>
      <c r="V18" s="13"/>
      <c r="W18" s="13"/>
      <c r="X18" s="13"/>
      <c r="Y18" s="13"/>
      <c r="Z18" s="13"/>
    </row>
    <row r="19" spans="1:26" ht="25" x14ac:dyDescent="0.25">
      <c r="A19" s="20" t="s">
        <v>82</v>
      </c>
      <c r="B19" s="20" t="s">
        <v>372</v>
      </c>
      <c r="C19" s="20" t="s">
        <v>373</v>
      </c>
      <c r="D19" s="20" t="s">
        <v>374</v>
      </c>
      <c r="E19" s="21">
        <v>45845</v>
      </c>
      <c r="F19" s="18" t="s">
        <v>41</v>
      </c>
      <c r="G19" s="20"/>
      <c r="H19" s="13"/>
      <c r="I19" s="13"/>
      <c r="J19" s="13"/>
      <c r="K19" s="13"/>
      <c r="L19" s="13"/>
      <c r="M19" s="13"/>
      <c r="N19" s="13"/>
      <c r="O19" s="13"/>
      <c r="P19" s="13"/>
      <c r="Q19" s="13"/>
      <c r="R19" s="13"/>
      <c r="S19" s="13"/>
      <c r="T19" s="13"/>
      <c r="U19" s="13"/>
      <c r="V19" s="13"/>
      <c r="W19" s="13"/>
      <c r="X19" s="13"/>
      <c r="Y19" s="13"/>
      <c r="Z19" s="13"/>
    </row>
    <row r="20" spans="1:26" ht="37.5" x14ac:dyDescent="0.25">
      <c r="A20" s="20" t="s">
        <v>86</v>
      </c>
      <c r="B20" s="20" t="s">
        <v>375</v>
      </c>
      <c r="C20" s="20" t="s">
        <v>376</v>
      </c>
      <c r="D20" s="20" t="s">
        <v>377</v>
      </c>
      <c r="E20" s="21">
        <v>45845</v>
      </c>
      <c r="F20" s="18" t="s">
        <v>41</v>
      </c>
      <c r="G20" s="20"/>
      <c r="H20" s="13"/>
      <c r="I20" s="13"/>
      <c r="J20" s="13"/>
      <c r="K20" s="13"/>
      <c r="L20" s="13"/>
      <c r="M20" s="13"/>
      <c r="N20" s="13"/>
      <c r="O20" s="13"/>
      <c r="P20" s="13"/>
      <c r="Q20" s="13"/>
      <c r="R20" s="13"/>
      <c r="S20" s="13"/>
      <c r="T20" s="13"/>
      <c r="U20" s="13"/>
      <c r="V20" s="13"/>
      <c r="W20" s="13"/>
      <c r="X20" s="13"/>
      <c r="Y20" s="13"/>
      <c r="Z20" s="13"/>
    </row>
    <row r="21" spans="1:26" ht="25" x14ac:dyDescent="0.25">
      <c r="A21" s="20" t="s">
        <v>90</v>
      </c>
      <c r="B21" s="20" t="s">
        <v>378</v>
      </c>
      <c r="C21" s="20" t="s">
        <v>379</v>
      </c>
      <c r="D21" s="20" t="s">
        <v>368</v>
      </c>
      <c r="E21" s="21">
        <v>45845</v>
      </c>
      <c r="F21" s="18" t="s">
        <v>41</v>
      </c>
      <c r="G21" s="20"/>
      <c r="H21" s="13"/>
      <c r="I21" s="13"/>
      <c r="J21" s="13"/>
      <c r="K21" s="13"/>
      <c r="L21" s="13"/>
      <c r="M21" s="13"/>
      <c r="N21" s="13"/>
      <c r="O21" s="13"/>
      <c r="P21" s="13"/>
      <c r="Q21" s="13"/>
      <c r="R21" s="13"/>
      <c r="S21" s="13"/>
      <c r="T21" s="13"/>
      <c r="U21" s="13"/>
      <c r="V21" s="13"/>
      <c r="W21" s="13"/>
      <c r="X21" s="13"/>
      <c r="Y21" s="13"/>
      <c r="Z21" s="13"/>
    </row>
    <row r="22" spans="1:26" ht="37.5" x14ac:dyDescent="0.25">
      <c r="A22" s="20" t="s">
        <v>94</v>
      </c>
      <c r="B22" s="20" t="s">
        <v>380</v>
      </c>
      <c r="C22" s="20" t="s">
        <v>381</v>
      </c>
      <c r="D22" s="20" t="s">
        <v>382</v>
      </c>
      <c r="E22" s="21">
        <v>45845</v>
      </c>
      <c r="F22" s="18" t="s">
        <v>41</v>
      </c>
      <c r="G22" s="20"/>
      <c r="H22" s="13"/>
      <c r="I22" s="13"/>
      <c r="J22" s="13"/>
      <c r="K22" s="13"/>
      <c r="L22" s="13"/>
      <c r="M22" s="13"/>
      <c r="N22" s="13"/>
      <c r="O22" s="13"/>
      <c r="P22" s="13"/>
      <c r="Q22" s="13"/>
      <c r="R22" s="13"/>
      <c r="S22" s="13"/>
      <c r="T22" s="13"/>
      <c r="U22" s="13"/>
      <c r="V22" s="13"/>
      <c r="W22" s="13"/>
      <c r="X22" s="13"/>
      <c r="Y22" s="13"/>
      <c r="Z22" s="13"/>
    </row>
    <row r="23" spans="1:26" ht="25" x14ac:dyDescent="0.25">
      <c r="A23" s="20" t="s">
        <v>97</v>
      </c>
      <c r="B23" s="20" t="s">
        <v>383</v>
      </c>
      <c r="C23" s="20" t="s">
        <v>384</v>
      </c>
      <c r="D23" s="20" t="s">
        <v>385</v>
      </c>
      <c r="E23" s="21">
        <v>45845</v>
      </c>
      <c r="F23" s="18" t="s">
        <v>41</v>
      </c>
      <c r="G23" s="20"/>
      <c r="H23" s="13"/>
      <c r="I23" s="13"/>
      <c r="J23" s="13"/>
      <c r="K23" s="13"/>
      <c r="L23" s="13"/>
      <c r="M23" s="13"/>
      <c r="N23" s="13"/>
      <c r="O23" s="13"/>
      <c r="P23" s="13"/>
      <c r="Q23" s="13"/>
      <c r="R23" s="13"/>
      <c r="S23" s="13"/>
      <c r="T23" s="13"/>
      <c r="U23" s="13"/>
      <c r="V23" s="13"/>
      <c r="W23" s="13"/>
      <c r="X23" s="13"/>
      <c r="Y23" s="13"/>
      <c r="Z23" s="13"/>
    </row>
    <row r="24" spans="1:26" ht="25" x14ac:dyDescent="0.25">
      <c r="A24" s="20" t="s">
        <v>100</v>
      </c>
      <c r="B24" s="20" t="s">
        <v>386</v>
      </c>
      <c r="C24" s="20" t="s">
        <v>387</v>
      </c>
      <c r="D24" s="20" t="s">
        <v>388</v>
      </c>
      <c r="E24" s="21">
        <v>45845</v>
      </c>
      <c r="F24" s="18" t="s">
        <v>41</v>
      </c>
      <c r="G24" s="20"/>
      <c r="H24" s="13"/>
      <c r="I24" s="13"/>
      <c r="J24" s="13"/>
      <c r="K24" s="13"/>
      <c r="L24" s="13"/>
      <c r="M24" s="13"/>
      <c r="N24" s="13"/>
      <c r="O24" s="13"/>
      <c r="P24" s="13"/>
      <c r="Q24" s="13"/>
      <c r="R24" s="13"/>
      <c r="S24" s="13"/>
      <c r="T24" s="13"/>
      <c r="U24" s="13"/>
      <c r="V24" s="13"/>
      <c r="W24" s="13"/>
      <c r="X24" s="13"/>
      <c r="Y24" s="13"/>
      <c r="Z24" s="13"/>
    </row>
    <row r="25" spans="1:26" ht="50" x14ac:dyDescent="0.25">
      <c r="A25" s="20" t="s">
        <v>103</v>
      </c>
      <c r="B25" s="20" t="s">
        <v>389</v>
      </c>
      <c r="C25" s="20" t="s">
        <v>390</v>
      </c>
      <c r="D25" s="20" t="s">
        <v>391</v>
      </c>
      <c r="E25" s="21">
        <v>45845</v>
      </c>
      <c r="F25" s="18" t="s">
        <v>41</v>
      </c>
      <c r="G25" s="20"/>
      <c r="H25" s="13"/>
      <c r="I25" s="13"/>
      <c r="J25" s="13"/>
      <c r="K25" s="13"/>
      <c r="L25" s="13"/>
      <c r="M25" s="13"/>
      <c r="N25" s="13"/>
      <c r="O25" s="13"/>
      <c r="P25" s="13"/>
      <c r="Q25" s="13"/>
      <c r="R25" s="13"/>
      <c r="S25" s="13"/>
      <c r="T25" s="13"/>
      <c r="U25" s="13"/>
      <c r="V25" s="13"/>
      <c r="W25" s="13"/>
      <c r="X25" s="13"/>
      <c r="Y25" s="13"/>
      <c r="Z25" s="13"/>
    </row>
    <row r="26" spans="1:26" ht="25" x14ac:dyDescent="0.25">
      <c r="A26" s="20" t="s">
        <v>106</v>
      </c>
      <c r="B26" s="20" t="s">
        <v>392</v>
      </c>
      <c r="C26" s="20" t="s">
        <v>393</v>
      </c>
      <c r="D26" s="20" t="s">
        <v>394</v>
      </c>
      <c r="E26" s="21">
        <v>45845</v>
      </c>
      <c r="F26" s="18" t="s">
        <v>41</v>
      </c>
      <c r="G26" s="20"/>
      <c r="H26" s="13"/>
      <c r="I26" s="13"/>
      <c r="J26" s="13"/>
      <c r="K26" s="13"/>
      <c r="L26" s="13"/>
      <c r="M26" s="13"/>
      <c r="N26" s="13"/>
      <c r="O26" s="13"/>
      <c r="P26" s="13"/>
      <c r="Q26" s="13"/>
      <c r="R26" s="13"/>
      <c r="S26" s="13"/>
      <c r="T26" s="13"/>
      <c r="U26" s="13"/>
      <c r="V26" s="13"/>
      <c r="W26" s="13"/>
      <c r="X26" s="13"/>
      <c r="Y26" s="13"/>
      <c r="Z26" s="13"/>
    </row>
    <row r="27" spans="1:26" ht="37.5" x14ac:dyDescent="0.25">
      <c r="A27" s="20" t="s">
        <v>109</v>
      </c>
      <c r="B27" s="20" t="s">
        <v>395</v>
      </c>
      <c r="C27" s="20" t="s">
        <v>396</v>
      </c>
      <c r="D27" s="20" t="s">
        <v>397</v>
      </c>
      <c r="E27" s="21">
        <v>45845</v>
      </c>
      <c r="F27" s="18" t="s">
        <v>41</v>
      </c>
      <c r="G27" s="20"/>
      <c r="H27" s="13"/>
      <c r="I27" s="13"/>
      <c r="J27" s="13"/>
      <c r="K27" s="13"/>
      <c r="L27" s="13"/>
      <c r="M27" s="13"/>
      <c r="N27" s="13"/>
      <c r="O27" s="13"/>
      <c r="P27" s="13"/>
      <c r="Q27" s="13"/>
      <c r="R27" s="13"/>
      <c r="S27" s="13"/>
      <c r="T27" s="13"/>
      <c r="U27" s="13"/>
      <c r="V27" s="13"/>
      <c r="W27" s="13"/>
      <c r="X27" s="13"/>
      <c r="Y27" s="13"/>
      <c r="Z27" s="13"/>
    </row>
    <row r="28" spans="1:26" ht="25" x14ac:dyDescent="0.25">
      <c r="A28" s="20" t="s">
        <v>283</v>
      </c>
      <c r="B28" s="20" t="s">
        <v>398</v>
      </c>
      <c r="C28" s="20" t="s">
        <v>399</v>
      </c>
      <c r="D28" s="20" t="s">
        <v>400</v>
      </c>
      <c r="E28" s="21">
        <v>45845</v>
      </c>
      <c r="F28" s="18" t="s">
        <v>41</v>
      </c>
      <c r="G28" s="20"/>
      <c r="H28" s="13"/>
      <c r="I28" s="13"/>
      <c r="J28" s="13"/>
      <c r="K28" s="13"/>
      <c r="L28" s="13"/>
      <c r="M28" s="13"/>
      <c r="N28" s="13"/>
      <c r="O28" s="13"/>
      <c r="P28" s="13"/>
      <c r="Q28" s="13"/>
      <c r="R28" s="13"/>
      <c r="S28" s="13"/>
      <c r="T28" s="13"/>
      <c r="U28" s="13"/>
      <c r="V28" s="13"/>
      <c r="W28" s="13"/>
      <c r="X28" s="13"/>
      <c r="Y28" s="13"/>
      <c r="Z28" s="13"/>
    </row>
    <row r="29" spans="1:26" ht="25" x14ac:dyDescent="0.25">
      <c r="A29" s="20" t="s">
        <v>401</v>
      </c>
      <c r="B29" s="20" t="s">
        <v>402</v>
      </c>
      <c r="C29" s="20" t="s">
        <v>403</v>
      </c>
      <c r="D29" s="20" t="s">
        <v>404</v>
      </c>
      <c r="E29" s="21">
        <v>45845</v>
      </c>
      <c r="F29" s="18" t="s">
        <v>41</v>
      </c>
      <c r="G29" s="20"/>
      <c r="H29" s="13"/>
      <c r="I29" s="13"/>
      <c r="J29" s="13"/>
      <c r="K29" s="13"/>
      <c r="L29" s="13"/>
      <c r="M29" s="13"/>
      <c r="N29" s="13"/>
      <c r="O29" s="13"/>
      <c r="P29" s="13"/>
      <c r="Q29" s="13"/>
      <c r="R29" s="13"/>
      <c r="S29" s="13"/>
      <c r="T29" s="13"/>
      <c r="U29" s="13"/>
      <c r="V29" s="13"/>
      <c r="W29" s="13"/>
      <c r="X29" s="13"/>
      <c r="Y29" s="13"/>
      <c r="Z29" s="13"/>
    </row>
    <row r="30" spans="1:26" ht="25" x14ac:dyDescent="0.25">
      <c r="A30" s="20" t="s">
        <v>405</v>
      </c>
      <c r="B30" s="20" t="s">
        <v>406</v>
      </c>
      <c r="C30" s="20" t="s">
        <v>407</v>
      </c>
      <c r="D30" s="20" t="s">
        <v>408</v>
      </c>
      <c r="E30" s="21">
        <v>45845</v>
      </c>
      <c r="F30" s="18" t="s">
        <v>41</v>
      </c>
      <c r="G30" s="20"/>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sheetData>
  <mergeCells count="6">
    <mergeCell ref="A11:G11"/>
    <mergeCell ref="A1:D1"/>
    <mergeCell ref="B3:D3"/>
    <mergeCell ref="B4:D4"/>
    <mergeCell ref="B5:D5"/>
    <mergeCell ref="A10:G1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186</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409</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10</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5</v>
      </c>
      <c r="C7" s="17" t="s">
        <v>44</v>
      </c>
      <c r="D7" s="18">
        <f>COUNTIF(A12:A1000, "TC*")</f>
        <v>10</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41" t="s">
        <v>410</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200" x14ac:dyDescent="0.25">
      <c r="A12" s="20" t="s">
        <v>53</v>
      </c>
      <c r="B12" s="20" t="s">
        <v>411</v>
      </c>
      <c r="C12" s="20" t="s">
        <v>412</v>
      </c>
      <c r="D12" s="20" t="s">
        <v>413</v>
      </c>
      <c r="E12" s="36">
        <v>45860</v>
      </c>
      <c r="F12" s="18" t="s">
        <v>41</v>
      </c>
      <c r="G12" s="20"/>
      <c r="H12" s="13"/>
      <c r="I12" s="13"/>
      <c r="J12" s="13"/>
      <c r="K12" s="13"/>
      <c r="L12" s="13"/>
      <c r="M12" s="13"/>
      <c r="N12" s="13"/>
      <c r="O12" s="13"/>
      <c r="P12" s="13"/>
      <c r="Q12" s="13"/>
      <c r="R12" s="13"/>
      <c r="S12" s="13"/>
      <c r="T12" s="13"/>
      <c r="U12" s="13"/>
      <c r="V12" s="13"/>
      <c r="W12" s="13"/>
      <c r="X12" s="13"/>
      <c r="Y12" s="13"/>
      <c r="Z12" s="13"/>
    </row>
    <row r="13" spans="1:26" ht="50" x14ac:dyDescent="0.25">
      <c r="A13" s="53" t="s">
        <v>58</v>
      </c>
      <c r="B13" s="53" t="s">
        <v>414</v>
      </c>
      <c r="C13" s="53" t="s">
        <v>415</v>
      </c>
      <c r="D13" s="53" t="s">
        <v>416</v>
      </c>
      <c r="E13" s="36">
        <v>45860</v>
      </c>
      <c r="F13" s="18" t="s">
        <v>43</v>
      </c>
      <c r="G13" s="20" t="s">
        <v>417</v>
      </c>
      <c r="H13" s="13"/>
      <c r="I13" s="13"/>
      <c r="J13" s="13"/>
      <c r="K13" s="13"/>
      <c r="L13" s="13"/>
      <c r="M13" s="13"/>
      <c r="N13" s="13"/>
      <c r="O13" s="13"/>
      <c r="P13" s="13"/>
      <c r="Q13" s="13"/>
      <c r="R13" s="13"/>
      <c r="S13" s="13"/>
      <c r="T13" s="13"/>
      <c r="U13" s="13"/>
      <c r="V13" s="13"/>
      <c r="W13" s="13"/>
      <c r="X13" s="13"/>
      <c r="Y13" s="13"/>
      <c r="Z13" s="13"/>
    </row>
    <row r="14" spans="1:26" x14ac:dyDescent="0.25">
      <c r="A14" s="54"/>
      <c r="B14" s="54"/>
      <c r="C14" s="54"/>
      <c r="D14" s="54"/>
      <c r="E14" s="36">
        <v>45861</v>
      </c>
      <c r="F14" s="18" t="s">
        <v>41</v>
      </c>
      <c r="G14" s="20"/>
      <c r="H14" s="13"/>
      <c r="I14" s="13"/>
      <c r="J14" s="13"/>
      <c r="K14" s="13"/>
      <c r="L14" s="13"/>
      <c r="M14" s="13"/>
      <c r="N14" s="13"/>
      <c r="O14" s="13"/>
      <c r="P14" s="13"/>
      <c r="Q14" s="13"/>
      <c r="R14" s="13"/>
      <c r="S14" s="13"/>
      <c r="T14" s="13"/>
      <c r="U14" s="13"/>
      <c r="V14" s="13"/>
      <c r="W14" s="13"/>
      <c r="X14" s="13"/>
      <c r="Y14" s="13"/>
      <c r="Z14" s="13"/>
    </row>
    <row r="15" spans="1:26" ht="87.5" x14ac:dyDescent="0.25">
      <c r="A15" s="53" t="s">
        <v>62</v>
      </c>
      <c r="B15" s="53" t="s">
        <v>418</v>
      </c>
      <c r="C15" s="53" t="s">
        <v>419</v>
      </c>
      <c r="D15" s="53" t="s">
        <v>420</v>
      </c>
      <c r="E15" s="36">
        <v>45860</v>
      </c>
      <c r="F15" s="18" t="s">
        <v>43</v>
      </c>
      <c r="G15" s="20" t="s">
        <v>421</v>
      </c>
      <c r="H15" s="13"/>
      <c r="I15" s="13"/>
      <c r="J15" s="13"/>
      <c r="K15" s="13"/>
      <c r="L15" s="13"/>
      <c r="M15" s="13"/>
      <c r="N15" s="13"/>
      <c r="O15" s="13"/>
      <c r="P15" s="13"/>
      <c r="Q15" s="13"/>
      <c r="R15" s="13"/>
      <c r="S15" s="13"/>
      <c r="T15" s="13"/>
      <c r="U15" s="13"/>
      <c r="V15" s="13"/>
      <c r="W15" s="13"/>
      <c r="X15" s="13"/>
      <c r="Y15" s="13"/>
      <c r="Z15" s="13"/>
    </row>
    <row r="16" spans="1:26" x14ac:dyDescent="0.25">
      <c r="A16" s="54"/>
      <c r="B16" s="54"/>
      <c r="C16" s="54"/>
      <c r="D16" s="54"/>
      <c r="E16" s="36">
        <v>45861</v>
      </c>
      <c r="F16" s="18" t="s">
        <v>41</v>
      </c>
      <c r="G16" s="20"/>
      <c r="H16" s="13"/>
      <c r="I16" s="13"/>
      <c r="J16" s="13"/>
      <c r="K16" s="13"/>
      <c r="L16" s="13"/>
      <c r="M16" s="13"/>
      <c r="N16" s="13"/>
      <c r="O16" s="13"/>
      <c r="P16" s="13"/>
      <c r="Q16" s="13"/>
      <c r="R16" s="13"/>
      <c r="S16" s="13"/>
      <c r="T16" s="13"/>
      <c r="U16" s="13"/>
      <c r="V16" s="13"/>
      <c r="W16" s="13"/>
      <c r="X16" s="13"/>
      <c r="Y16" s="13"/>
      <c r="Z16" s="13"/>
    </row>
    <row r="17" spans="1:26" ht="50" x14ac:dyDescent="0.25">
      <c r="A17" s="53" t="s">
        <v>66</v>
      </c>
      <c r="B17" s="53" t="s">
        <v>422</v>
      </c>
      <c r="C17" s="53" t="s">
        <v>423</v>
      </c>
      <c r="D17" s="53" t="s">
        <v>424</v>
      </c>
      <c r="E17" s="36">
        <v>45860</v>
      </c>
      <c r="F17" s="18" t="s">
        <v>43</v>
      </c>
      <c r="G17" s="20" t="s">
        <v>425</v>
      </c>
      <c r="H17" s="13"/>
      <c r="I17" s="13"/>
      <c r="J17" s="13"/>
      <c r="K17" s="13"/>
      <c r="L17" s="13"/>
      <c r="M17" s="13"/>
      <c r="N17" s="13"/>
      <c r="O17" s="13"/>
      <c r="P17" s="13"/>
      <c r="Q17" s="13"/>
      <c r="R17" s="13"/>
      <c r="S17" s="13"/>
      <c r="T17" s="13"/>
      <c r="U17" s="13"/>
      <c r="V17" s="13"/>
      <c r="W17" s="13"/>
      <c r="X17" s="13"/>
      <c r="Y17" s="13"/>
      <c r="Z17" s="13"/>
    </row>
    <row r="18" spans="1:26" x14ac:dyDescent="0.25">
      <c r="A18" s="54"/>
      <c r="B18" s="54"/>
      <c r="C18" s="54"/>
      <c r="D18" s="54"/>
      <c r="E18" s="36">
        <v>45861</v>
      </c>
      <c r="F18" s="18" t="s">
        <v>41</v>
      </c>
      <c r="G18" s="20"/>
      <c r="H18" s="13"/>
      <c r="I18" s="13"/>
      <c r="J18" s="13"/>
      <c r="K18" s="13"/>
      <c r="L18" s="13"/>
      <c r="M18" s="13"/>
      <c r="N18" s="13"/>
      <c r="O18" s="13"/>
      <c r="P18" s="13"/>
      <c r="Q18" s="13"/>
      <c r="R18" s="13"/>
      <c r="S18" s="13"/>
      <c r="T18" s="13"/>
      <c r="U18" s="13"/>
      <c r="V18" s="13"/>
      <c r="W18" s="13"/>
      <c r="X18" s="13"/>
      <c r="Y18" s="13"/>
      <c r="Z18" s="13"/>
    </row>
    <row r="19" spans="1:26" ht="87.5" x14ac:dyDescent="0.25">
      <c r="A19" s="20" t="s">
        <v>70</v>
      </c>
      <c r="B19" s="20" t="s">
        <v>426</v>
      </c>
      <c r="C19" s="20" t="s">
        <v>427</v>
      </c>
      <c r="D19" s="20" t="s">
        <v>428</v>
      </c>
      <c r="E19" s="36">
        <v>45860</v>
      </c>
      <c r="F19" s="18" t="s">
        <v>41</v>
      </c>
      <c r="G19" s="20"/>
      <c r="H19" s="13"/>
      <c r="I19" s="13"/>
      <c r="J19" s="13"/>
      <c r="K19" s="13"/>
      <c r="L19" s="13"/>
      <c r="M19" s="13"/>
      <c r="N19" s="13"/>
      <c r="O19" s="13"/>
      <c r="P19" s="13"/>
      <c r="Q19" s="13"/>
      <c r="R19" s="13"/>
      <c r="S19" s="13"/>
      <c r="T19" s="13"/>
      <c r="U19" s="13"/>
      <c r="V19" s="13"/>
      <c r="W19" s="13"/>
      <c r="X19" s="13"/>
      <c r="Y19" s="13"/>
      <c r="Z19" s="13"/>
    </row>
    <row r="20" spans="1:26" ht="75" x14ac:dyDescent="0.25">
      <c r="A20" s="20" t="s">
        <v>74</v>
      </c>
      <c r="B20" s="20" t="s">
        <v>429</v>
      </c>
      <c r="C20" s="20" t="s">
        <v>430</v>
      </c>
      <c r="D20" s="20" t="s">
        <v>431</v>
      </c>
      <c r="E20" s="36">
        <v>45860</v>
      </c>
      <c r="F20" s="18" t="s">
        <v>41</v>
      </c>
      <c r="G20" s="20"/>
      <c r="H20" s="13"/>
      <c r="I20" s="13"/>
      <c r="J20" s="13"/>
      <c r="K20" s="13"/>
      <c r="L20" s="13"/>
      <c r="M20" s="13"/>
      <c r="N20" s="13"/>
      <c r="O20" s="13"/>
      <c r="P20" s="13"/>
      <c r="Q20" s="13"/>
      <c r="R20" s="13"/>
      <c r="S20" s="13"/>
      <c r="T20" s="13"/>
      <c r="U20" s="13"/>
      <c r="V20" s="13"/>
      <c r="W20" s="13"/>
      <c r="X20" s="13"/>
      <c r="Y20" s="13"/>
      <c r="Z20" s="13"/>
    </row>
    <row r="21" spans="1:26" ht="87.5" x14ac:dyDescent="0.25">
      <c r="A21" s="20" t="s">
        <v>78</v>
      </c>
      <c r="B21" s="20" t="s">
        <v>432</v>
      </c>
      <c r="C21" s="20" t="s">
        <v>433</v>
      </c>
      <c r="D21" s="20" t="s">
        <v>434</v>
      </c>
      <c r="E21" s="36">
        <v>45860</v>
      </c>
      <c r="F21" s="18" t="s">
        <v>41</v>
      </c>
      <c r="G21" s="20"/>
      <c r="H21" s="13"/>
      <c r="I21" s="13"/>
      <c r="J21" s="13"/>
      <c r="K21" s="13"/>
      <c r="L21" s="13"/>
      <c r="M21" s="13"/>
      <c r="N21" s="13"/>
      <c r="O21" s="13"/>
      <c r="P21" s="13"/>
      <c r="Q21" s="13"/>
      <c r="R21" s="13"/>
      <c r="S21" s="13"/>
      <c r="T21" s="13"/>
      <c r="U21" s="13"/>
      <c r="V21" s="13"/>
      <c r="W21" s="13"/>
      <c r="X21" s="13"/>
      <c r="Y21" s="13"/>
      <c r="Z21" s="13"/>
    </row>
    <row r="22" spans="1:26" ht="75" x14ac:dyDescent="0.25">
      <c r="A22" s="20" t="s">
        <v>82</v>
      </c>
      <c r="B22" s="20" t="s">
        <v>435</v>
      </c>
      <c r="C22" s="20" t="s">
        <v>436</v>
      </c>
      <c r="D22" s="20" t="s">
        <v>428</v>
      </c>
      <c r="E22" s="36">
        <v>45860</v>
      </c>
      <c r="F22" s="18" t="s">
        <v>41</v>
      </c>
      <c r="G22" s="20"/>
      <c r="H22" s="13"/>
      <c r="I22" s="13"/>
      <c r="J22" s="13"/>
      <c r="K22" s="13"/>
      <c r="L22" s="13"/>
      <c r="M22" s="13"/>
      <c r="N22" s="13"/>
      <c r="O22" s="13"/>
      <c r="P22" s="13"/>
      <c r="Q22" s="13"/>
      <c r="R22" s="13"/>
      <c r="S22" s="13"/>
      <c r="T22" s="13"/>
      <c r="U22" s="13"/>
      <c r="V22" s="13"/>
      <c r="W22" s="13"/>
      <c r="X22" s="13"/>
      <c r="Y22" s="13"/>
      <c r="Z22" s="13"/>
    </row>
    <row r="23" spans="1:26" ht="62.5" x14ac:dyDescent="0.25">
      <c r="A23" s="53" t="s">
        <v>86</v>
      </c>
      <c r="B23" s="53" t="s">
        <v>437</v>
      </c>
      <c r="C23" s="53" t="s">
        <v>438</v>
      </c>
      <c r="D23" s="53" t="s">
        <v>439</v>
      </c>
      <c r="E23" s="36">
        <v>45860</v>
      </c>
      <c r="F23" s="18" t="s">
        <v>43</v>
      </c>
      <c r="G23" s="20" t="s">
        <v>440</v>
      </c>
      <c r="H23" s="13"/>
      <c r="I23" s="13"/>
      <c r="J23" s="13"/>
      <c r="K23" s="13"/>
      <c r="L23" s="13"/>
      <c r="M23" s="13"/>
      <c r="N23" s="13"/>
      <c r="O23" s="13"/>
      <c r="P23" s="13"/>
      <c r="Q23" s="13"/>
      <c r="R23" s="13"/>
      <c r="S23" s="13"/>
      <c r="T23" s="13"/>
      <c r="U23" s="13"/>
      <c r="V23" s="13"/>
      <c r="W23" s="13"/>
      <c r="X23" s="13"/>
      <c r="Y23" s="13"/>
      <c r="Z23" s="13"/>
    </row>
    <row r="24" spans="1:26" x14ac:dyDescent="0.25">
      <c r="A24" s="54"/>
      <c r="B24" s="54"/>
      <c r="C24" s="54"/>
      <c r="D24" s="54"/>
      <c r="E24" s="36">
        <v>45861</v>
      </c>
      <c r="F24" s="18" t="s">
        <v>41</v>
      </c>
      <c r="G24" s="20"/>
      <c r="H24" s="13"/>
      <c r="I24" s="13"/>
      <c r="J24" s="13"/>
      <c r="K24" s="13"/>
      <c r="L24" s="13"/>
      <c r="M24" s="13"/>
      <c r="N24" s="13"/>
      <c r="O24" s="13"/>
      <c r="P24" s="13"/>
      <c r="Q24" s="13"/>
      <c r="R24" s="13"/>
      <c r="S24" s="13"/>
      <c r="T24" s="13"/>
      <c r="U24" s="13"/>
      <c r="V24" s="13"/>
      <c r="W24" s="13"/>
      <c r="X24" s="13"/>
      <c r="Y24" s="13"/>
      <c r="Z24" s="13"/>
    </row>
    <row r="25" spans="1:26" ht="137.5" x14ac:dyDescent="0.25">
      <c r="A25" s="53" t="s">
        <v>90</v>
      </c>
      <c r="B25" s="53" t="s">
        <v>441</v>
      </c>
      <c r="C25" s="53" t="s">
        <v>442</v>
      </c>
      <c r="D25" s="53" t="s">
        <v>443</v>
      </c>
      <c r="E25" s="36">
        <v>45860</v>
      </c>
      <c r="F25" s="18" t="s">
        <v>43</v>
      </c>
      <c r="G25" s="20" t="s">
        <v>444</v>
      </c>
      <c r="H25" s="13"/>
      <c r="I25" s="13"/>
      <c r="J25" s="13"/>
      <c r="K25" s="13"/>
      <c r="L25" s="13"/>
      <c r="M25" s="13"/>
      <c r="N25" s="13"/>
      <c r="O25" s="13"/>
      <c r="P25" s="13"/>
      <c r="Q25" s="13"/>
      <c r="R25" s="13"/>
      <c r="S25" s="13"/>
      <c r="T25" s="13"/>
      <c r="U25" s="13"/>
      <c r="V25" s="13"/>
      <c r="W25" s="13"/>
      <c r="X25" s="13"/>
      <c r="Y25" s="13"/>
      <c r="Z25" s="13"/>
    </row>
    <row r="26" spans="1:26" x14ac:dyDescent="0.25">
      <c r="A26" s="54"/>
      <c r="B26" s="54"/>
      <c r="C26" s="54"/>
      <c r="D26" s="54"/>
      <c r="E26" s="36">
        <v>45861</v>
      </c>
      <c r="F26" s="18" t="s">
        <v>41</v>
      </c>
      <c r="G26" s="20"/>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26">
    <mergeCell ref="A1:D1"/>
    <mergeCell ref="B3:D3"/>
    <mergeCell ref="B4:D4"/>
    <mergeCell ref="B5:D5"/>
    <mergeCell ref="A10:G10"/>
    <mergeCell ref="A11:G11"/>
    <mergeCell ref="A13:A14"/>
    <mergeCell ref="D13:D14"/>
    <mergeCell ref="B13:B14"/>
    <mergeCell ref="C13:C14"/>
    <mergeCell ref="A15:A16"/>
    <mergeCell ref="B15:B16"/>
    <mergeCell ref="C15:C16"/>
    <mergeCell ref="D15:D16"/>
    <mergeCell ref="A17:A18"/>
    <mergeCell ref="D17:D18"/>
    <mergeCell ref="B17:B18"/>
    <mergeCell ref="C17:C18"/>
    <mergeCell ref="A23:A24"/>
    <mergeCell ref="B23:B24"/>
    <mergeCell ref="C23:C24"/>
    <mergeCell ref="D23:D24"/>
    <mergeCell ref="A25:A26"/>
    <mergeCell ref="D25:D26"/>
    <mergeCell ref="B25:B26"/>
    <mergeCell ref="C25:C2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1"/>
  <sheetViews>
    <sheetView workbookViewId="0">
      <selection activeCell="A10" sqref="A10:G10"/>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ht="17.5" x14ac:dyDescent="0.25">
      <c r="A1" s="11"/>
      <c r="B1" s="11"/>
      <c r="C1" s="11"/>
      <c r="D1" s="1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445</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446</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t="s">
        <v>446</v>
      </c>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v>2</v>
      </c>
      <c r="C6" s="17" t="s">
        <v>42</v>
      </c>
      <c r="D6" s="18">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v>0</v>
      </c>
      <c r="C7" s="17" t="s">
        <v>44</v>
      </c>
      <c r="D7" s="18">
        <v>7</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41" t="s">
        <v>447</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87.5" x14ac:dyDescent="0.25">
      <c r="A12" s="20" t="s">
        <v>53</v>
      </c>
      <c r="B12" s="20" t="s">
        <v>448</v>
      </c>
      <c r="C12" s="20" t="s">
        <v>449</v>
      </c>
      <c r="D12" s="20" t="s">
        <v>450</v>
      </c>
      <c r="E12" s="37">
        <v>45862</v>
      </c>
      <c r="F12" s="18" t="s">
        <v>41</v>
      </c>
      <c r="G12" s="20"/>
      <c r="H12" s="13"/>
      <c r="I12" s="13"/>
      <c r="J12" s="13"/>
      <c r="K12" s="13"/>
      <c r="L12" s="13"/>
      <c r="M12" s="13"/>
      <c r="N12" s="13"/>
      <c r="O12" s="13"/>
      <c r="P12" s="13"/>
      <c r="Q12" s="13"/>
      <c r="R12" s="13"/>
      <c r="S12" s="13"/>
      <c r="T12" s="13"/>
      <c r="U12" s="13"/>
      <c r="V12" s="13"/>
      <c r="W12" s="13"/>
      <c r="X12" s="13"/>
      <c r="Y12" s="13"/>
      <c r="Z12" s="13"/>
    </row>
    <row r="13" spans="1:26" ht="50" x14ac:dyDescent="0.25">
      <c r="A13" s="20" t="s">
        <v>58</v>
      </c>
      <c r="B13" s="20" t="s">
        <v>451</v>
      </c>
      <c r="C13" s="20" t="s">
        <v>452</v>
      </c>
      <c r="D13" s="20" t="s">
        <v>453</v>
      </c>
      <c r="E13" s="37">
        <v>45862</v>
      </c>
      <c r="F13" s="18" t="s">
        <v>41</v>
      </c>
      <c r="G13" s="20"/>
      <c r="H13" s="13"/>
      <c r="I13" s="13"/>
      <c r="J13" s="13"/>
      <c r="K13" s="13"/>
      <c r="L13" s="13"/>
      <c r="M13" s="13"/>
      <c r="N13" s="13"/>
      <c r="O13" s="13"/>
      <c r="P13" s="13"/>
      <c r="Q13" s="13"/>
      <c r="R13" s="13"/>
      <c r="S13" s="13"/>
      <c r="T13" s="13"/>
      <c r="U13" s="13"/>
      <c r="V13" s="13"/>
      <c r="W13" s="13"/>
      <c r="X13" s="13"/>
      <c r="Y13" s="13"/>
      <c r="Z13" s="13"/>
    </row>
    <row r="14" spans="1:26" ht="50" x14ac:dyDescent="0.25">
      <c r="A14" s="20" t="s">
        <v>62</v>
      </c>
      <c r="B14" s="20" t="s">
        <v>454</v>
      </c>
      <c r="C14" s="20" t="s">
        <v>455</v>
      </c>
      <c r="D14" s="20" t="s">
        <v>456</v>
      </c>
      <c r="E14" s="37">
        <v>45862</v>
      </c>
      <c r="F14" s="18" t="s">
        <v>41</v>
      </c>
      <c r="G14" s="20"/>
      <c r="H14" s="13"/>
      <c r="I14" s="13"/>
      <c r="J14" s="13"/>
      <c r="K14" s="13"/>
      <c r="L14" s="13"/>
      <c r="M14" s="13"/>
      <c r="N14" s="13"/>
      <c r="O14" s="13"/>
      <c r="P14" s="13"/>
      <c r="Q14" s="13"/>
      <c r="R14" s="13"/>
      <c r="S14" s="13"/>
      <c r="T14" s="13"/>
      <c r="U14" s="13"/>
      <c r="V14" s="13"/>
      <c r="W14" s="13"/>
      <c r="X14" s="13"/>
      <c r="Y14" s="13"/>
      <c r="Z14" s="13"/>
    </row>
    <row r="15" spans="1:26" ht="62.5" x14ac:dyDescent="0.25">
      <c r="A15" s="20" t="s">
        <v>66</v>
      </c>
      <c r="B15" s="20" t="s">
        <v>457</v>
      </c>
      <c r="C15" s="20" t="s">
        <v>458</v>
      </c>
      <c r="D15" s="20" t="s">
        <v>459</v>
      </c>
      <c r="E15" s="37">
        <v>45862</v>
      </c>
      <c r="F15" s="18" t="s">
        <v>41</v>
      </c>
      <c r="G15" s="20" t="s">
        <v>460</v>
      </c>
      <c r="H15" s="13"/>
      <c r="I15" s="13"/>
      <c r="J15" s="13"/>
      <c r="K15" s="13"/>
      <c r="L15" s="13"/>
      <c r="M15" s="13"/>
      <c r="N15" s="13"/>
      <c r="O15" s="13"/>
      <c r="P15" s="13"/>
      <c r="Q15" s="13"/>
      <c r="R15" s="13"/>
      <c r="S15" s="13"/>
      <c r="T15" s="13"/>
      <c r="U15" s="13"/>
      <c r="V15" s="13"/>
      <c r="W15" s="13"/>
      <c r="X15" s="13"/>
      <c r="Y15" s="13"/>
      <c r="Z15" s="13"/>
    </row>
    <row r="16" spans="1:26" ht="50" x14ac:dyDescent="0.25">
      <c r="A16" s="20" t="s">
        <v>70</v>
      </c>
      <c r="B16" s="20" t="s">
        <v>461</v>
      </c>
      <c r="C16" s="20" t="s">
        <v>462</v>
      </c>
      <c r="D16" s="20" t="s">
        <v>463</v>
      </c>
      <c r="E16" s="37">
        <v>45862</v>
      </c>
      <c r="F16" s="18" t="s">
        <v>41</v>
      </c>
      <c r="G16" s="20" t="s">
        <v>460</v>
      </c>
      <c r="H16" s="13"/>
      <c r="I16" s="13"/>
      <c r="J16" s="13"/>
      <c r="K16" s="13"/>
      <c r="L16" s="13"/>
      <c r="M16" s="13"/>
      <c r="N16" s="13"/>
      <c r="O16" s="13"/>
      <c r="P16" s="13"/>
      <c r="Q16" s="13"/>
      <c r="R16" s="13"/>
      <c r="S16" s="13"/>
      <c r="T16" s="13"/>
      <c r="U16" s="13"/>
      <c r="V16" s="13"/>
      <c r="W16" s="13"/>
      <c r="X16" s="13"/>
      <c r="Y16" s="13"/>
      <c r="Z16" s="13"/>
    </row>
    <row r="17" spans="1:26" ht="87.5" x14ac:dyDescent="0.25">
      <c r="A17" s="53" t="s">
        <v>74</v>
      </c>
      <c r="B17" s="53" t="s">
        <v>464</v>
      </c>
      <c r="C17" s="53" t="s">
        <v>465</v>
      </c>
      <c r="D17" s="53" t="s">
        <v>466</v>
      </c>
      <c r="E17" s="37">
        <v>45862</v>
      </c>
      <c r="F17" s="18" t="s">
        <v>327</v>
      </c>
      <c r="G17" s="20" t="s">
        <v>467</v>
      </c>
      <c r="H17" s="13"/>
      <c r="I17" s="13"/>
      <c r="J17" s="13"/>
      <c r="K17" s="13"/>
      <c r="L17" s="13"/>
      <c r="M17" s="13"/>
      <c r="N17" s="13"/>
      <c r="O17" s="13"/>
      <c r="P17" s="13"/>
      <c r="Q17" s="13"/>
      <c r="R17" s="13"/>
      <c r="S17" s="13"/>
      <c r="T17" s="13"/>
      <c r="U17" s="13"/>
      <c r="V17" s="13"/>
      <c r="W17" s="13"/>
      <c r="X17" s="13"/>
      <c r="Y17" s="13"/>
      <c r="Z17" s="13"/>
    </row>
    <row r="18" spans="1:26" x14ac:dyDescent="0.25">
      <c r="A18" s="54"/>
      <c r="B18" s="54"/>
      <c r="C18" s="54"/>
      <c r="D18" s="54"/>
      <c r="E18" s="21">
        <v>45864</v>
      </c>
      <c r="F18" s="18" t="s">
        <v>41</v>
      </c>
      <c r="G18" s="20"/>
      <c r="H18" s="13"/>
      <c r="I18" s="13"/>
      <c r="J18" s="13"/>
      <c r="K18" s="13"/>
      <c r="L18" s="13"/>
      <c r="M18" s="13"/>
      <c r="N18" s="13"/>
      <c r="O18" s="13"/>
      <c r="P18" s="13"/>
      <c r="Q18" s="13"/>
      <c r="R18" s="13"/>
      <c r="S18" s="13"/>
      <c r="T18" s="13"/>
      <c r="U18" s="13"/>
      <c r="V18" s="13"/>
      <c r="W18" s="13"/>
      <c r="X18" s="13"/>
      <c r="Y18" s="13"/>
      <c r="Z18" s="13"/>
    </row>
    <row r="19" spans="1:26" ht="50" x14ac:dyDescent="0.25">
      <c r="A19" s="20" t="s">
        <v>78</v>
      </c>
      <c r="B19" s="20" t="s">
        <v>468</v>
      </c>
      <c r="C19" s="20" t="s">
        <v>469</v>
      </c>
      <c r="D19" s="20" t="s">
        <v>470</v>
      </c>
      <c r="E19" s="37">
        <v>45863</v>
      </c>
      <c r="F19" s="18" t="s">
        <v>327</v>
      </c>
      <c r="G19" s="20" t="s">
        <v>471</v>
      </c>
      <c r="H19" s="13"/>
      <c r="I19" s="13"/>
      <c r="J19" s="13"/>
      <c r="K19" s="13"/>
      <c r="L19" s="13"/>
      <c r="M19" s="13"/>
      <c r="N19" s="13"/>
      <c r="O19" s="13"/>
      <c r="P19" s="13"/>
      <c r="Q19" s="13"/>
      <c r="R19" s="13"/>
      <c r="S19" s="13"/>
      <c r="T19" s="13"/>
      <c r="U19" s="13"/>
      <c r="V19" s="13"/>
      <c r="W19" s="13"/>
      <c r="X19" s="13"/>
      <c r="Y19" s="13"/>
      <c r="Z19" s="13"/>
    </row>
    <row r="20" spans="1:26" x14ac:dyDescent="0.25">
      <c r="A20" s="20"/>
      <c r="B20" s="20"/>
      <c r="C20" s="20"/>
      <c r="D20" s="20"/>
      <c r="E20" s="21">
        <v>45864</v>
      </c>
      <c r="F20" s="18" t="s">
        <v>41</v>
      </c>
      <c r="G20" s="20"/>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row r="1001" spans="1:26" x14ac:dyDescent="0.25">
      <c r="A1001" s="13"/>
      <c r="B1001" s="13"/>
      <c r="C1001" s="13"/>
      <c r="D1001" s="13"/>
      <c r="E1001" s="12"/>
      <c r="F1001" s="12"/>
      <c r="G1001" s="13"/>
      <c r="H1001" s="13"/>
      <c r="I1001" s="13"/>
      <c r="J1001" s="13"/>
      <c r="K1001" s="13"/>
      <c r="L1001" s="13"/>
      <c r="M1001" s="13"/>
      <c r="N1001" s="13"/>
      <c r="O1001" s="13"/>
      <c r="P1001" s="13"/>
      <c r="Q1001" s="13"/>
      <c r="R1001" s="13"/>
      <c r="S1001" s="13"/>
      <c r="T1001" s="13"/>
      <c r="U1001" s="13"/>
      <c r="V1001" s="13"/>
      <c r="W1001" s="13"/>
      <c r="X1001" s="13"/>
      <c r="Y1001" s="13"/>
      <c r="Z1001" s="13"/>
    </row>
  </sheetData>
  <mergeCells count="9">
    <mergeCell ref="C17:C18"/>
    <mergeCell ref="D17:D18"/>
    <mergeCell ref="B3:D3"/>
    <mergeCell ref="B4:D4"/>
    <mergeCell ref="B5:D5"/>
    <mergeCell ref="A10:G10"/>
    <mergeCell ref="A11:G11"/>
    <mergeCell ref="A17:A18"/>
    <mergeCell ref="B17:B1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472</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473</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4</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4</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41" t="s">
        <v>474</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87.5" x14ac:dyDescent="0.25">
      <c r="A12" s="20" t="s">
        <v>53</v>
      </c>
      <c r="B12" s="20" t="s">
        <v>475</v>
      </c>
      <c r="C12" s="20" t="s">
        <v>476</v>
      </c>
      <c r="D12" s="20" t="s">
        <v>477</v>
      </c>
      <c r="E12" s="36">
        <v>45856</v>
      </c>
      <c r="F12" s="18" t="s">
        <v>41</v>
      </c>
      <c r="G12" s="20"/>
      <c r="H12" s="13"/>
      <c r="I12" s="13"/>
      <c r="J12" s="13"/>
      <c r="K12" s="13"/>
      <c r="L12" s="13"/>
      <c r="M12" s="13"/>
      <c r="N12" s="13"/>
      <c r="O12" s="13"/>
      <c r="P12" s="13"/>
      <c r="Q12" s="13"/>
      <c r="R12" s="13"/>
      <c r="S12" s="13"/>
      <c r="T12" s="13"/>
      <c r="U12" s="13"/>
      <c r="V12" s="13"/>
      <c r="W12" s="13"/>
      <c r="X12" s="13"/>
      <c r="Y12" s="13"/>
      <c r="Z12" s="13"/>
    </row>
    <row r="13" spans="1:26" ht="50" x14ac:dyDescent="0.25">
      <c r="A13" s="20" t="s">
        <v>58</v>
      </c>
      <c r="B13" s="20" t="s">
        <v>478</v>
      </c>
      <c r="C13" s="20" t="s">
        <v>479</v>
      </c>
      <c r="D13" s="20" t="s">
        <v>480</v>
      </c>
      <c r="E13" s="36">
        <v>45856</v>
      </c>
      <c r="F13" s="18" t="s">
        <v>41</v>
      </c>
      <c r="G13" s="20"/>
      <c r="H13" s="13"/>
      <c r="I13" s="13"/>
      <c r="J13" s="13"/>
      <c r="K13" s="13"/>
      <c r="L13" s="13"/>
      <c r="M13" s="13"/>
      <c r="N13" s="13"/>
      <c r="O13" s="13"/>
      <c r="P13" s="13"/>
      <c r="Q13" s="13"/>
      <c r="R13" s="13"/>
      <c r="S13" s="13"/>
      <c r="T13" s="13"/>
      <c r="U13" s="13"/>
      <c r="V13" s="13"/>
      <c r="W13" s="13"/>
      <c r="X13" s="13"/>
      <c r="Y13" s="13"/>
      <c r="Z13" s="13"/>
    </row>
    <row r="14" spans="1:26" ht="50" x14ac:dyDescent="0.25">
      <c r="A14" s="20" t="s">
        <v>62</v>
      </c>
      <c r="B14" s="20" t="s">
        <v>481</v>
      </c>
      <c r="C14" s="20" t="s">
        <v>482</v>
      </c>
      <c r="D14" s="20" t="s">
        <v>483</v>
      </c>
      <c r="E14" s="36">
        <v>45856</v>
      </c>
      <c r="F14" s="18" t="s">
        <v>41</v>
      </c>
      <c r="G14" s="20"/>
      <c r="H14" s="13"/>
      <c r="I14" s="13"/>
      <c r="J14" s="13"/>
      <c r="K14" s="13"/>
      <c r="L14" s="13"/>
      <c r="M14" s="13"/>
      <c r="N14" s="13"/>
      <c r="O14" s="13"/>
      <c r="P14" s="13"/>
      <c r="Q14" s="13"/>
      <c r="R14" s="13"/>
      <c r="S14" s="13"/>
      <c r="T14" s="13"/>
      <c r="U14" s="13"/>
      <c r="V14" s="13"/>
      <c r="W14" s="13"/>
      <c r="X14" s="13"/>
      <c r="Y14" s="13"/>
      <c r="Z14" s="13"/>
    </row>
    <row r="15" spans="1:26" ht="62.5" x14ac:dyDescent="0.25">
      <c r="A15" s="20" t="s">
        <v>66</v>
      </c>
      <c r="B15" s="20" t="s">
        <v>484</v>
      </c>
      <c r="C15" s="20" t="s">
        <v>485</v>
      </c>
      <c r="D15" s="20" t="s">
        <v>486</v>
      </c>
      <c r="E15" s="36">
        <v>45856</v>
      </c>
      <c r="F15" s="18" t="s">
        <v>41</v>
      </c>
      <c r="G15" s="20"/>
      <c r="H15" s="13"/>
      <c r="I15" s="13"/>
      <c r="J15" s="13"/>
      <c r="K15" s="13"/>
      <c r="L15" s="13"/>
      <c r="M15" s="13"/>
      <c r="N15" s="13"/>
      <c r="O15" s="13"/>
      <c r="P15" s="13"/>
      <c r="Q15" s="13"/>
      <c r="R15" s="13"/>
      <c r="S15" s="13"/>
      <c r="T15" s="13"/>
      <c r="U15" s="13"/>
      <c r="V15" s="13"/>
      <c r="W15" s="13"/>
      <c r="X15" s="13"/>
      <c r="Y15" s="13"/>
      <c r="Z15" s="13"/>
    </row>
    <row r="16" spans="1:26" x14ac:dyDescent="0.25">
      <c r="A16" s="13"/>
      <c r="B16" s="13"/>
      <c r="C16" s="13"/>
      <c r="D16" s="13"/>
      <c r="E16" s="12"/>
      <c r="F16" s="12"/>
      <c r="G16" s="13"/>
      <c r="H16" s="13"/>
      <c r="I16" s="13"/>
      <c r="J16" s="13"/>
      <c r="K16" s="13"/>
      <c r="L16" s="13"/>
      <c r="M16" s="13"/>
      <c r="N16" s="13"/>
      <c r="O16" s="13"/>
      <c r="P16" s="13"/>
      <c r="Q16" s="13"/>
      <c r="R16" s="13"/>
      <c r="S16" s="13"/>
      <c r="T16" s="13"/>
      <c r="U16" s="13"/>
      <c r="V16" s="13"/>
      <c r="W16" s="13"/>
      <c r="X16" s="13"/>
      <c r="Y16" s="13"/>
      <c r="Z16" s="13"/>
    </row>
    <row r="17" spans="1:26" x14ac:dyDescent="0.25">
      <c r="A17" s="13"/>
      <c r="B17" s="13"/>
      <c r="C17" s="13"/>
      <c r="D17" s="13"/>
      <c r="E17" s="12"/>
      <c r="F17" s="12"/>
      <c r="G17" s="13"/>
      <c r="H17" s="13"/>
      <c r="I17" s="13"/>
      <c r="J17" s="13"/>
      <c r="K17" s="13"/>
      <c r="L17" s="13"/>
      <c r="M17" s="13"/>
      <c r="N17" s="13"/>
      <c r="O17" s="13"/>
      <c r="P17" s="13"/>
      <c r="Q17" s="13"/>
      <c r="R17" s="13"/>
      <c r="S17" s="13"/>
      <c r="T17" s="13"/>
      <c r="U17" s="13"/>
      <c r="V17" s="13"/>
      <c r="W17" s="13"/>
      <c r="X17" s="13"/>
      <c r="Y17" s="13"/>
      <c r="Z17" s="13"/>
    </row>
    <row r="18" spans="1:26" x14ac:dyDescent="0.25">
      <c r="A18" s="13"/>
      <c r="B18" s="13"/>
      <c r="C18" s="13"/>
      <c r="D18" s="13"/>
      <c r="E18" s="12"/>
      <c r="F18" s="12"/>
      <c r="G18" s="13"/>
      <c r="H18" s="13"/>
      <c r="I18" s="13"/>
      <c r="J18" s="13"/>
      <c r="K18" s="13"/>
      <c r="L18" s="13"/>
      <c r="M18" s="13"/>
      <c r="N18" s="13"/>
      <c r="O18" s="13"/>
      <c r="P18" s="13"/>
      <c r="Q18" s="13"/>
      <c r="R18" s="13"/>
      <c r="S18" s="13"/>
      <c r="T18" s="13"/>
      <c r="U18" s="13"/>
      <c r="V18" s="13"/>
      <c r="W18" s="13"/>
      <c r="X18" s="13"/>
      <c r="Y18" s="13"/>
      <c r="Z18" s="13"/>
    </row>
    <row r="19" spans="1:26" x14ac:dyDescent="0.25">
      <c r="A19" s="13"/>
      <c r="B19" s="13"/>
      <c r="C19" s="13"/>
      <c r="D19" s="13"/>
      <c r="E19" s="12"/>
      <c r="F19" s="12"/>
      <c r="G19" s="13"/>
      <c r="H19" s="13"/>
      <c r="I19" s="13"/>
      <c r="J19" s="13"/>
      <c r="K19" s="13"/>
      <c r="L19" s="13"/>
      <c r="M19" s="13"/>
      <c r="N19" s="13"/>
      <c r="O19" s="13"/>
      <c r="P19" s="13"/>
      <c r="Q19" s="13"/>
      <c r="R19" s="13"/>
      <c r="S19" s="13"/>
      <c r="T19" s="13"/>
      <c r="U19" s="13"/>
      <c r="V19" s="13"/>
      <c r="W19" s="13"/>
      <c r="X19" s="13"/>
      <c r="Y19" s="13"/>
      <c r="Z19" s="13"/>
    </row>
    <row r="20" spans="1:26"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11:G11"/>
    <mergeCell ref="A1:D1"/>
    <mergeCell ref="B3:D3"/>
    <mergeCell ref="B4:D4"/>
    <mergeCell ref="B5:D5"/>
    <mergeCell ref="A10:G10"/>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999"/>
  <sheetViews>
    <sheetView tabSelected="1" topLeftCell="A21" workbookViewId="0">
      <selection activeCell="E24" sqref="E24"/>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161</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487</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COUNTIF($F$12:$F$999,A6)</f>
        <v>11</v>
      </c>
      <c r="C6" s="17" t="s">
        <v>42</v>
      </c>
      <c r="D6" s="18">
        <f>COUNTIF($F$12:$F$999,C6)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COUNTIF($F$12:$F$999,A7)</f>
        <v>1</v>
      </c>
      <c r="C7" s="17" t="s">
        <v>44</v>
      </c>
      <c r="D7" s="18">
        <f>COUNTIF(A12:A999, "TC*")</f>
        <v>11</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41" t="s">
        <v>488</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75" x14ac:dyDescent="0.25">
      <c r="A12" s="20" t="s">
        <v>53</v>
      </c>
      <c r="B12" s="20" t="s">
        <v>489</v>
      </c>
      <c r="C12" s="20" t="s">
        <v>490</v>
      </c>
      <c r="D12" s="20" t="s">
        <v>491</v>
      </c>
      <c r="E12" s="21">
        <v>45863</v>
      </c>
      <c r="F12" s="18" t="s">
        <v>41</v>
      </c>
      <c r="G12" s="20"/>
      <c r="H12" s="13"/>
      <c r="I12" s="13"/>
      <c r="J12" s="13"/>
      <c r="K12" s="13"/>
      <c r="L12" s="13"/>
      <c r="M12" s="13"/>
      <c r="N12" s="13"/>
      <c r="O12" s="13"/>
      <c r="P12" s="13"/>
      <c r="Q12" s="13"/>
      <c r="R12" s="13"/>
      <c r="S12" s="13"/>
      <c r="T12" s="13"/>
      <c r="U12" s="13"/>
      <c r="V12" s="13"/>
      <c r="W12" s="13"/>
      <c r="X12" s="13"/>
      <c r="Y12" s="13"/>
      <c r="Z12" s="13"/>
    </row>
    <row r="13" spans="1:26" ht="162.5" x14ac:dyDescent="0.25">
      <c r="A13" s="20" t="s">
        <v>58</v>
      </c>
      <c r="B13" s="20" t="s">
        <v>492</v>
      </c>
      <c r="C13" s="20" t="s">
        <v>493</v>
      </c>
      <c r="D13" s="20" t="s">
        <v>494</v>
      </c>
      <c r="E13" s="21">
        <v>45863</v>
      </c>
      <c r="F13" s="18" t="s">
        <v>41</v>
      </c>
      <c r="G13" s="20" t="s">
        <v>495</v>
      </c>
      <c r="H13" s="13"/>
      <c r="I13" s="13"/>
      <c r="J13" s="13"/>
      <c r="K13" s="13"/>
      <c r="L13" s="13"/>
      <c r="M13" s="13"/>
      <c r="N13" s="13"/>
      <c r="O13" s="13"/>
      <c r="P13" s="13"/>
      <c r="Q13" s="13"/>
      <c r="R13" s="13"/>
      <c r="S13" s="13"/>
      <c r="T13" s="13"/>
      <c r="U13" s="13"/>
      <c r="V13" s="13"/>
      <c r="W13" s="13"/>
      <c r="X13" s="13"/>
      <c r="Y13" s="13"/>
      <c r="Z13" s="13"/>
    </row>
    <row r="14" spans="1:26" ht="50" x14ac:dyDescent="0.25">
      <c r="A14" s="53" t="s">
        <v>62</v>
      </c>
      <c r="B14" s="53" t="s">
        <v>496</v>
      </c>
      <c r="C14" s="53" t="s">
        <v>497</v>
      </c>
      <c r="D14" s="53" t="s">
        <v>498</v>
      </c>
      <c r="E14" s="21">
        <v>45863</v>
      </c>
      <c r="F14" s="18" t="s">
        <v>43</v>
      </c>
      <c r="G14" s="20" t="s">
        <v>499</v>
      </c>
      <c r="H14" s="13"/>
      <c r="I14" s="13"/>
      <c r="J14" s="13"/>
      <c r="K14" s="13"/>
      <c r="L14" s="13"/>
      <c r="M14" s="13"/>
      <c r="N14" s="13"/>
      <c r="O14" s="13"/>
      <c r="P14" s="13"/>
      <c r="Q14" s="13"/>
      <c r="R14" s="13"/>
      <c r="S14" s="13"/>
      <c r="T14" s="13"/>
      <c r="U14" s="13"/>
      <c r="V14" s="13"/>
      <c r="W14" s="13"/>
      <c r="X14" s="13"/>
      <c r="Y14" s="13"/>
      <c r="Z14" s="13"/>
    </row>
    <row r="15" spans="1:26" x14ac:dyDescent="0.25">
      <c r="A15" s="54"/>
      <c r="B15" s="54"/>
      <c r="C15" s="54"/>
      <c r="D15" s="54"/>
      <c r="E15" s="21">
        <v>45863</v>
      </c>
      <c r="F15" s="18" t="s">
        <v>41</v>
      </c>
      <c r="G15" s="20"/>
      <c r="H15" s="13"/>
      <c r="I15" s="13"/>
      <c r="J15" s="13"/>
      <c r="K15" s="13"/>
      <c r="L15" s="13"/>
      <c r="M15" s="13"/>
      <c r="N15" s="13"/>
      <c r="O15" s="13"/>
      <c r="P15" s="13"/>
      <c r="Q15" s="13"/>
      <c r="R15" s="13"/>
      <c r="S15" s="13"/>
      <c r="T15" s="13"/>
      <c r="U15" s="13"/>
      <c r="V15" s="13"/>
      <c r="W15" s="13"/>
      <c r="X15" s="13"/>
      <c r="Y15" s="13"/>
      <c r="Z15" s="13"/>
    </row>
    <row r="16" spans="1:26" x14ac:dyDescent="0.25">
      <c r="A16" s="41" t="s">
        <v>500</v>
      </c>
      <c r="B16" s="48"/>
      <c r="C16" s="48"/>
      <c r="D16" s="48"/>
      <c r="E16" s="48"/>
      <c r="F16" s="48"/>
      <c r="G16" s="49"/>
      <c r="H16" s="13"/>
      <c r="I16" s="13"/>
      <c r="J16" s="13"/>
      <c r="K16" s="13"/>
      <c r="L16" s="13"/>
      <c r="M16" s="13"/>
      <c r="N16" s="13"/>
      <c r="O16" s="13"/>
      <c r="P16" s="13"/>
      <c r="Q16" s="13"/>
      <c r="R16" s="13"/>
      <c r="S16" s="13"/>
      <c r="T16" s="13"/>
      <c r="U16" s="13"/>
      <c r="V16" s="13"/>
      <c r="W16" s="13"/>
      <c r="X16" s="13"/>
      <c r="Y16" s="13"/>
      <c r="Z16" s="13"/>
    </row>
    <row r="17" spans="1:26" ht="87.5" x14ac:dyDescent="0.25">
      <c r="A17" s="20" t="s">
        <v>66</v>
      </c>
      <c r="B17" s="20" t="s">
        <v>501</v>
      </c>
      <c r="C17" s="20" t="s">
        <v>502</v>
      </c>
      <c r="D17" s="20" t="s">
        <v>503</v>
      </c>
      <c r="E17" s="21">
        <v>45863</v>
      </c>
      <c r="F17" s="18" t="s">
        <v>41</v>
      </c>
      <c r="G17" s="20"/>
      <c r="H17" s="13"/>
      <c r="I17" s="13"/>
      <c r="J17" s="13"/>
      <c r="K17" s="13"/>
      <c r="L17" s="13"/>
      <c r="M17" s="13"/>
      <c r="N17" s="13"/>
      <c r="O17" s="13"/>
      <c r="P17" s="13"/>
      <c r="Q17" s="13"/>
      <c r="R17" s="13"/>
      <c r="S17" s="13"/>
      <c r="T17" s="13"/>
      <c r="U17" s="13"/>
      <c r="V17" s="13"/>
      <c r="W17" s="13"/>
      <c r="X17" s="13"/>
      <c r="Y17" s="13"/>
      <c r="Z17" s="13"/>
    </row>
    <row r="18" spans="1:26" ht="87.5" x14ac:dyDescent="0.25">
      <c r="A18" s="20" t="s">
        <v>70</v>
      </c>
      <c r="B18" s="20" t="s">
        <v>504</v>
      </c>
      <c r="C18" s="20" t="s">
        <v>505</v>
      </c>
      <c r="D18" s="20" t="s">
        <v>506</v>
      </c>
      <c r="E18" s="21">
        <v>45863</v>
      </c>
      <c r="F18" s="18" t="s">
        <v>41</v>
      </c>
      <c r="G18" s="20"/>
      <c r="H18" s="13"/>
      <c r="I18" s="13"/>
      <c r="J18" s="13"/>
      <c r="K18" s="13"/>
      <c r="L18" s="13"/>
      <c r="M18" s="13"/>
      <c r="N18" s="13"/>
      <c r="O18" s="13"/>
      <c r="P18" s="13"/>
      <c r="Q18" s="13"/>
      <c r="R18" s="13"/>
      <c r="S18" s="13"/>
      <c r="T18" s="13"/>
      <c r="U18" s="13"/>
      <c r="V18" s="13"/>
      <c r="W18" s="13"/>
      <c r="X18" s="13"/>
      <c r="Y18" s="13"/>
      <c r="Z18" s="13"/>
    </row>
    <row r="19" spans="1:26" ht="125" x14ac:dyDescent="0.25">
      <c r="A19" s="20" t="s">
        <v>74</v>
      </c>
      <c r="B19" s="20" t="s">
        <v>507</v>
      </c>
      <c r="C19" s="20" t="s">
        <v>508</v>
      </c>
      <c r="D19" s="20" t="s">
        <v>509</v>
      </c>
      <c r="E19" s="21">
        <v>45863</v>
      </c>
      <c r="F19" s="18" t="s">
        <v>41</v>
      </c>
      <c r="G19" s="20"/>
      <c r="H19" s="13"/>
      <c r="I19" s="13"/>
      <c r="J19" s="13"/>
      <c r="K19" s="13"/>
      <c r="L19" s="13"/>
      <c r="M19" s="13"/>
      <c r="N19" s="13"/>
      <c r="O19" s="13"/>
      <c r="P19" s="13"/>
      <c r="Q19" s="13"/>
      <c r="R19" s="13"/>
      <c r="S19" s="13"/>
      <c r="T19" s="13"/>
      <c r="U19" s="13"/>
      <c r="V19" s="13"/>
      <c r="W19" s="13"/>
      <c r="X19" s="13"/>
      <c r="Y19" s="13"/>
      <c r="Z19" s="13"/>
    </row>
    <row r="20" spans="1:26" ht="62.5" x14ac:dyDescent="0.25">
      <c r="A20" s="20" t="s">
        <v>78</v>
      </c>
      <c r="B20" s="20" t="s">
        <v>510</v>
      </c>
      <c r="C20" s="20" t="s">
        <v>511</v>
      </c>
      <c r="D20" s="20" t="s">
        <v>512</v>
      </c>
      <c r="E20" s="21">
        <v>45863</v>
      </c>
      <c r="F20" s="18" t="s">
        <v>41</v>
      </c>
      <c r="G20" s="20"/>
      <c r="H20" s="13"/>
      <c r="I20" s="13"/>
      <c r="J20" s="13"/>
      <c r="K20" s="13"/>
      <c r="L20" s="13"/>
      <c r="M20" s="13"/>
      <c r="N20" s="13"/>
      <c r="O20" s="13"/>
      <c r="P20" s="13"/>
      <c r="Q20" s="13"/>
      <c r="R20" s="13"/>
      <c r="S20" s="13"/>
      <c r="T20" s="13"/>
      <c r="U20" s="13"/>
      <c r="V20" s="13"/>
      <c r="W20" s="13"/>
      <c r="X20" s="13"/>
      <c r="Y20" s="13"/>
      <c r="Z20" s="13"/>
    </row>
    <row r="21" spans="1:26" ht="62.5" x14ac:dyDescent="0.25">
      <c r="A21" s="20" t="s">
        <v>82</v>
      </c>
      <c r="B21" s="20" t="s">
        <v>513</v>
      </c>
      <c r="C21" s="20" t="s">
        <v>514</v>
      </c>
      <c r="D21" s="20" t="s">
        <v>515</v>
      </c>
      <c r="E21" s="21">
        <v>45863</v>
      </c>
      <c r="F21" s="18" t="s">
        <v>41</v>
      </c>
      <c r="G21" s="20"/>
      <c r="H21" s="13"/>
      <c r="I21" s="13"/>
      <c r="J21" s="13"/>
      <c r="K21" s="13"/>
      <c r="L21" s="13"/>
      <c r="M21" s="13"/>
      <c r="N21" s="13"/>
      <c r="O21" s="13"/>
      <c r="P21" s="13"/>
      <c r="Q21" s="13"/>
      <c r="R21" s="13"/>
      <c r="S21" s="13"/>
      <c r="T21" s="13"/>
      <c r="U21" s="13"/>
      <c r="V21" s="13"/>
      <c r="W21" s="13"/>
      <c r="X21" s="13"/>
      <c r="Y21" s="13"/>
      <c r="Z21" s="13"/>
    </row>
    <row r="22" spans="1:26" x14ac:dyDescent="0.25">
      <c r="A22" s="41" t="s">
        <v>516</v>
      </c>
      <c r="B22" s="48"/>
      <c r="C22" s="48"/>
      <c r="D22" s="48"/>
      <c r="E22" s="48"/>
      <c r="F22" s="48"/>
      <c r="G22" s="49"/>
      <c r="H22" s="13"/>
      <c r="I22" s="13"/>
      <c r="J22" s="13"/>
      <c r="K22" s="13"/>
      <c r="L22" s="13"/>
      <c r="M22" s="13"/>
      <c r="N22" s="13"/>
      <c r="O22" s="13"/>
      <c r="P22" s="13"/>
      <c r="Q22" s="13"/>
      <c r="R22" s="13"/>
      <c r="S22" s="13"/>
      <c r="T22" s="13"/>
      <c r="U22" s="13"/>
      <c r="V22" s="13"/>
      <c r="W22" s="13"/>
      <c r="X22" s="13"/>
      <c r="Y22" s="13"/>
      <c r="Z22" s="13"/>
    </row>
    <row r="23" spans="1:26" ht="62.5" x14ac:dyDescent="0.25">
      <c r="A23" s="20" t="s">
        <v>86</v>
      </c>
      <c r="B23" s="20" t="s">
        <v>517</v>
      </c>
      <c r="C23" s="20" t="s">
        <v>518</v>
      </c>
      <c r="D23" s="20" t="s">
        <v>519</v>
      </c>
      <c r="E23" s="21">
        <v>45863</v>
      </c>
      <c r="F23" s="18" t="s">
        <v>41</v>
      </c>
      <c r="G23" s="20"/>
      <c r="H23" s="13"/>
      <c r="I23" s="13"/>
      <c r="J23" s="13"/>
      <c r="K23" s="13"/>
      <c r="L23" s="13"/>
      <c r="M23" s="13"/>
      <c r="N23" s="13"/>
      <c r="O23" s="13"/>
      <c r="P23" s="13"/>
      <c r="Q23" s="13"/>
      <c r="R23" s="13"/>
      <c r="S23" s="13"/>
      <c r="T23" s="13"/>
      <c r="U23" s="13"/>
      <c r="V23" s="13"/>
      <c r="W23" s="13"/>
      <c r="X23" s="13"/>
      <c r="Y23" s="13"/>
      <c r="Z23" s="13"/>
    </row>
    <row r="24" spans="1:26" ht="62.5" x14ac:dyDescent="0.25">
      <c r="A24" s="20" t="s">
        <v>90</v>
      </c>
      <c r="B24" s="20" t="s">
        <v>520</v>
      </c>
      <c r="C24" s="20" t="s">
        <v>521</v>
      </c>
      <c r="D24" s="20" t="s">
        <v>522</v>
      </c>
      <c r="E24" s="21">
        <v>45863</v>
      </c>
      <c r="F24" s="18" t="s">
        <v>41</v>
      </c>
      <c r="G24" s="20"/>
      <c r="H24" s="13"/>
      <c r="I24" s="13"/>
      <c r="J24" s="13"/>
      <c r="K24" s="13"/>
      <c r="L24" s="13"/>
      <c r="M24" s="13"/>
      <c r="N24" s="13"/>
      <c r="O24" s="13"/>
      <c r="P24" s="13"/>
      <c r="Q24" s="13"/>
      <c r="R24" s="13"/>
      <c r="S24" s="13"/>
      <c r="T24" s="13"/>
      <c r="U24" s="13"/>
      <c r="V24" s="13"/>
      <c r="W24" s="13"/>
      <c r="X24" s="13"/>
      <c r="Y24" s="13"/>
      <c r="Z24" s="13"/>
    </row>
    <row r="25" spans="1:26" ht="50" x14ac:dyDescent="0.25">
      <c r="A25" s="20" t="s">
        <v>94</v>
      </c>
      <c r="B25" s="20" t="s">
        <v>523</v>
      </c>
      <c r="C25" s="20" t="s">
        <v>524</v>
      </c>
      <c r="D25" s="20" t="s">
        <v>525</v>
      </c>
      <c r="E25" s="21">
        <v>45863</v>
      </c>
      <c r="F25" s="18" t="s">
        <v>41</v>
      </c>
      <c r="G25" s="20"/>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sheetData>
  <mergeCells count="12">
    <mergeCell ref="A16:G16"/>
    <mergeCell ref="A22:G22"/>
    <mergeCell ref="A11:G11"/>
    <mergeCell ref="A14:A15"/>
    <mergeCell ref="A1:D1"/>
    <mergeCell ref="B3:D3"/>
    <mergeCell ref="B4:D4"/>
    <mergeCell ref="B5:D5"/>
    <mergeCell ref="A10:G10"/>
    <mergeCell ref="B14:B15"/>
    <mergeCell ref="C14:C15"/>
    <mergeCell ref="D14:D1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161</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526</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5</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5</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41" t="s">
        <v>527</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150" x14ac:dyDescent="0.25">
      <c r="A12" s="20" t="s">
        <v>53</v>
      </c>
      <c r="B12" s="20" t="s">
        <v>528</v>
      </c>
      <c r="C12" s="20" t="s">
        <v>529</v>
      </c>
      <c r="D12" s="20" t="s">
        <v>530</v>
      </c>
      <c r="E12" s="22" t="s">
        <v>531</v>
      </c>
      <c r="F12" s="18" t="s">
        <v>41</v>
      </c>
      <c r="G12" s="20"/>
      <c r="H12" s="13"/>
      <c r="I12" s="13"/>
      <c r="J12" s="13"/>
      <c r="K12" s="13"/>
      <c r="L12" s="13"/>
      <c r="M12" s="13"/>
      <c r="N12" s="13"/>
      <c r="O12" s="13"/>
      <c r="P12" s="13"/>
      <c r="Q12" s="13"/>
      <c r="R12" s="13"/>
      <c r="S12" s="13"/>
      <c r="T12" s="13"/>
      <c r="U12" s="13"/>
      <c r="V12" s="13"/>
      <c r="W12" s="13"/>
      <c r="X12" s="13"/>
      <c r="Y12" s="13"/>
      <c r="Z12" s="13"/>
    </row>
    <row r="13" spans="1:26" ht="137.5" x14ac:dyDescent="0.25">
      <c r="A13" s="20" t="s">
        <v>58</v>
      </c>
      <c r="B13" s="20" t="s">
        <v>532</v>
      </c>
      <c r="C13" s="20" t="s">
        <v>533</v>
      </c>
      <c r="D13" s="20" t="s">
        <v>534</v>
      </c>
      <c r="E13" s="22" t="s">
        <v>531</v>
      </c>
      <c r="F13" s="18" t="s">
        <v>41</v>
      </c>
      <c r="G13" s="20"/>
      <c r="H13" s="13"/>
      <c r="I13" s="13"/>
      <c r="J13" s="13"/>
      <c r="K13" s="13"/>
      <c r="L13" s="13"/>
      <c r="M13" s="13"/>
      <c r="N13" s="13"/>
      <c r="O13" s="13"/>
      <c r="P13" s="13"/>
      <c r="Q13" s="13"/>
      <c r="R13" s="13"/>
      <c r="S13" s="13"/>
      <c r="T13" s="13"/>
      <c r="U13" s="13"/>
      <c r="V13" s="13"/>
      <c r="W13" s="13"/>
      <c r="X13" s="13"/>
      <c r="Y13" s="13"/>
      <c r="Z13" s="13"/>
    </row>
    <row r="14" spans="1:26" ht="162.5" x14ac:dyDescent="0.25">
      <c r="A14" s="20" t="s">
        <v>62</v>
      </c>
      <c r="B14" s="20" t="s">
        <v>535</v>
      </c>
      <c r="C14" s="20" t="s">
        <v>536</v>
      </c>
      <c r="D14" s="20" t="s">
        <v>537</v>
      </c>
      <c r="E14" s="22" t="s">
        <v>531</v>
      </c>
      <c r="F14" s="18" t="s">
        <v>41</v>
      </c>
      <c r="G14" s="20"/>
      <c r="H14" s="13"/>
      <c r="I14" s="13"/>
      <c r="J14" s="13"/>
      <c r="K14" s="13"/>
      <c r="L14" s="13"/>
      <c r="M14" s="13"/>
      <c r="N14" s="13"/>
      <c r="O14" s="13"/>
      <c r="P14" s="13"/>
      <c r="Q14" s="13"/>
      <c r="R14" s="13"/>
      <c r="S14" s="13"/>
      <c r="T14" s="13"/>
      <c r="U14" s="13"/>
      <c r="V14" s="13"/>
      <c r="W14" s="13"/>
      <c r="X14" s="13"/>
      <c r="Y14" s="13"/>
      <c r="Z14" s="13"/>
    </row>
    <row r="15" spans="1:26" ht="162.5" x14ac:dyDescent="0.25">
      <c r="A15" s="20" t="s">
        <v>66</v>
      </c>
      <c r="B15" s="20" t="s">
        <v>538</v>
      </c>
      <c r="C15" s="20" t="s">
        <v>539</v>
      </c>
      <c r="D15" s="20" t="s">
        <v>540</v>
      </c>
      <c r="E15" s="22" t="s">
        <v>531</v>
      </c>
      <c r="F15" s="18" t="s">
        <v>41</v>
      </c>
      <c r="G15" s="20"/>
      <c r="H15" s="13"/>
      <c r="I15" s="13"/>
      <c r="J15" s="13"/>
      <c r="K15" s="13"/>
      <c r="L15" s="13"/>
      <c r="M15" s="13"/>
      <c r="N15" s="13"/>
      <c r="O15" s="13"/>
      <c r="P15" s="13"/>
      <c r="Q15" s="13"/>
      <c r="R15" s="13"/>
      <c r="S15" s="13"/>
      <c r="T15" s="13"/>
      <c r="U15" s="13"/>
      <c r="V15" s="13"/>
      <c r="W15" s="13"/>
      <c r="X15" s="13"/>
      <c r="Y15" s="13"/>
      <c r="Z15" s="13"/>
    </row>
    <row r="16" spans="1:26" ht="25" x14ac:dyDescent="0.25">
      <c r="A16" s="20" t="s">
        <v>70</v>
      </c>
      <c r="B16" s="20" t="s">
        <v>541</v>
      </c>
      <c r="C16" s="20" t="s">
        <v>542</v>
      </c>
      <c r="D16" s="20" t="s">
        <v>543</v>
      </c>
      <c r="E16" s="22" t="s">
        <v>531</v>
      </c>
      <c r="F16" s="18" t="s">
        <v>41</v>
      </c>
      <c r="G16" s="20"/>
      <c r="H16" s="13"/>
      <c r="I16" s="13"/>
      <c r="J16" s="13"/>
      <c r="K16" s="13"/>
      <c r="L16" s="13"/>
      <c r="M16" s="13"/>
      <c r="N16" s="13"/>
      <c r="O16" s="13"/>
      <c r="P16" s="13"/>
      <c r="Q16" s="13"/>
      <c r="R16" s="13"/>
      <c r="S16" s="13"/>
      <c r="T16" s="13"/>
      <c r="U16" s="13"/>
      <c r="V16" s="13"/>
      <c r="W16" s="13"/>
      <c r="X16" s="13"/>
      <c r="Y16" s="13"/>
      <c r="Z16" s="13"/>
    </row>
    <row r="17" spans="1:26" x14ac:dyDescent="0.25">
      <c r="A17" s="13"/>
      <c r="B17" s="13"/>
      <c r="C17" s="13"/>
      <c r="D17" s="13"/>
      <c r="E17" s="12"/>
      <c r="F17" s="12"/>
      <c r="G17" s="13"/>
      <c r="H17" s="13"/>
      <c r="I17" s="13"/>
      <c r="J17" s="13"/>
      <c r="K17" s="13"/>
      <c r="L17" s="13"/>
      <c r="M17" s="13"/>
      <c r="N17" s="13"/>
      <c r="O17" s="13"/>
      <c r="P17" s="13"/>
      <c r="Q17" s="13"/>
      <c r="R17" s="13"/>
      <c r="S17" s="13"/>
      <c r="T17" s="13"/>
      <c r="U17" s="13"/>
      <c r="V17" s="13"/>
      <c r="W17" s="13"/>
      <c r="X17" s="13"/>
      <c r="Y17" s="13"/>
      <c r="Z17" s="13"/>
    </row>
    <row r="18" spans="1:26" x14ac:dyDescent="0.25">
      <c r="A18" s="13"/>
      <c r="B18" s="13"/>
      <c r="C18" s="13"/>
      <c r="D18" s="13"/>
      <c r="E18" s="12"/>
      <c r="F18" s="12"/>
      <c r="G18" s="13"/>
      <c r="H18" s="13"/>
      <c r="I18" s="13"/>
      <c r="J18" s="13"/>
      <c r="K18" s="13"/>
      <c r="L18" s="13"/>
      <c r="M18" s="13"/>
      <c r="N18" s="13"/>
      <c r="O18" s="13"/>
      <c r="P18" s="13"/>
      <c r="Q18" s="13"/>
      <c r="R18" s="13"/>
      <c r="S18" s="13"/>
      <c r="T18" s="13"/>
      <c r="U18" s="13"/>
      <c r="V18" s="13"/>
      <c r="W18" s="13"/>
      <c r="X18" s="13"/>
      <c r="Y18" s="13"/>
      <c r="Z18" s="13"/>
    </row>
    <row r="19" spans="1:26" x14ac:dyDescent="0.25">
      <c r="A19" s="13"/>
      <c r="B19" s="13"/>
      <c r="C19" s="13"/>
      <c r="D19" s="13"/>
      <c r="E19" s="12"/>
      <c r="F19" s="12"/>
      <c r="G19" s="13"/>
      <c r="H19" s="13"/>
      <c r="I19" s="13"/>
      <c r="J19" s="13"/>
      <c r="K19" s="13"/>
      <c r="L19" s="13"/>
      <c r="M19" s="13"/>
      <c r="N19" s="13"/>
      <c r="O19" s="13"/>
      <c r="P19" s="13"/>
      <c r="Q19" s="13"/>
      <c r="R19" s="13"/>
      <c r="S19" s="13"/>
      <c r="T19" s="13"/>
      <c r="U19" s="13"/>
      <c r="V19" s="13"/>
      <c r="W19" s="13"/>
      <c r="X19" s="13"/>
      <c r="Y19" s="13"/>
      <c r="Z19" s="13"/>
    </row>
    <row r="20" spans="1:26"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11:G11"/>
    <mergeCell ref="A1:D1"/>
    <mergeCell ref="B3:D3"/>
    <mergeCell ref="B4:D4"/>
    <mergeCell ref="B5:D5"/>
    <mergeCell ref="A10:G10"/>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161</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544</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8</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8</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52"/>
      <c r="B10" s="50"/>
      <c r="C10" s="50"/>
      <c r="D10" s="50"/>
      <c r="E10" s="50"/>
      <c r="F10" s="50"/>
      <c r="G10" s="50"/>
      <c r="H10" s="13"/>
      <c r="I10" s="13"/>
      <c r="J10" s="13"/>
      <c r="K10" s="13"/>
      <c r="L10" s="13"/>
      <c r="M10" s="13"/>
      <c r="N10" s="13"/>
      <c r="O10" s="13"/>
      <c r="P10" s="13"/>
      <c r="Q10" s="13"/>
      <c r="R10" s="13"/>
      <c r="S10" s="13"/>
      <c r="T10" s="13"/>
      <c r="U10" s="13"/>
      <c r="V10" s="13"/>
      <c r="W10" s="13"/>
      <c r="X10" s="13"/>
      <c r="Y10" s="13"/>
      <c r="Z10" s="13"/>
    </row>
    <row r="11" spans="1:26" x14ac:dyDescent="0.25">
      <c r="A11" s="41" t="s">
        <v>545</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87.5" x14ac:dyDescent="0.25">
      <c r="A12" s="20" t="s">
        <v>53</v>
      </c>
      <c r="B12" s="20" t="s">
        <v>546</v>
      </c>
      <c r="C12" s="20" t="s">
        <v>547</v>
      </c>
      <c r="D12" s="20" t="s">
        <v>548</v>
      </c>
      <c r="E12" s="38" t="s">
        <v>531</v>
      </c>
      <c r="F12" s="18" t="s">
        <v>41</v>
      </c>
      <c r="G12" s="30"/>
      <c r="H12" s="13"/>
      <c r="I12" s="13"/>
      <c r="J12" s="13"/>
      <c r="K12" s="13"/>
      <c r="L12" s="13"/>
      <c r="M12" s="13"/>
      <c r="N12" s="13"/>
      <c r="O12" s="13"/>
      <c r="P12" s="13"/>
      <c r="Q12" s="13"/>
      <c r="R12" s="13"/>
      <c r="S12" s="13"/>
      <c r="T12" s="13"/>
      <c r="U12" s="13"/>
      <c r="V12" s="13"/>
      <c r="W12" s="13"/>
      <c r="X12" s="13"/>
      <c r="Y12" s="13"/>
      <c r="Z12" s="13"/>
    </row>
    <row r="13" spans="1:26" ht="50" x14ac:dyDescent="0.25">
      <c r="A13" s="20" t="s">
        <v>58</v>
      </c>
      <c r="B13" s="20" t="s">
        <v>549</v>
      </c>
      <c r="C13" s="20" t="s">
        <v>550</v>
      </c>
      <c r="D13" s="20" t="s">
        <v>551</v>
      </c>
      <c r="E13" s="38" t="s">
        <v>531</v>
      </c>
      <c r="F13" s="18" t="s">
        <v>41</v>
      </c>
      <c r="G13" s="30"/>
      <c r="H13" s="13"/>
      <c r="I13" s="13"/>
      <c r="J13" s="13"/>
      <c r="K13" s="13"/>
      <c r="L13" s="13"/>
      <c r="M13" s="13"/>
      <c r="N13" s="13"/>
      <c r="O13" s="13"/>
      <c r="P13" s="13"/>
      <c r="Q13" s="13"/>
      <c r="R13" s="13"/>
      <c r="S13" s="13"/>
      <c r="T13" s="13"/>
      <c r="U13" s="13"/>
      <c r="V13" s="13"/>
      <c r="W13" s="13"/>
      <c r="X13" s="13"/>
      <c r="Y13" s="13"/>
      <c r="Z13" s="13"/>
    </row>
    <row r="14" spans="1:26" ht="62.5" x14ac:dyDescent="0.25">
      <c r="A14" s="20" t="s">
        <v>62</v>
      </c>
      <c r="B14" s="20" t="s">
        <v>552</v>
      </c>
      <c r="C14" s="20" t="s">
        <v>553</v>
      </c>
      <c r="D14" s="20" t="s">
        <v>554</v>
      </c>
      <c r="E14" s="38" t="s">
        <v>531</v>
      </c>
      <c r="F14" s="18" t="s">
        <v>41</v>
      </c>
      <c r="G14" s="30"/>
      <c r="H14" s="13"/>
      <c r="I14" s="13"/>
      <c r="J14" s="13"/>
      <c r="K14" s="13"/>
      <c r="L14" s="13"/>
      <c r="M14" s="13"/>
      <c r="N14" s="13"/>
      <c r="O14" s="13"/>
      <c r="P14" s="13"/>
      <c r="Q14" s="13"/>
      <c r="R14" s="13"/>
      <c r="S14" s="13"/>
      <c r="T14" s="13"/>
      <c r="U14" s="13"/>
      <c r="V14" s="13"/>
      <c r="W14" s="13"/>
      <c r="X14" s="13"/>
      <c r="Y14" s="13"/>
      <c r="Z14" s="13"/>
    </row>
    <row r="15" spans="1:26" ht="50" x14ac:dyDescent="0.25">
      <c r="A15" s="20" t="s">
        <v>66</v>
      </c>
      <c r="B15" s="20" t="s">
        <v>555</v>
      </c>
      <c r="C15" s="20" t="s">
        <v>556</v>
      </c>
      <c r="D15" s="20" t="s">
        <v>557</v>
      </c>
      <c r="E15" s="38" t="s">
        <v>531</v>
      </c>
      <c r="F15" s="18" t="s">
        <v>41</v>
      </c>
      <c r="G15" s="30"/>
      <c r="H15" s="13"/>
      <c r="I15" s="13"/>
      <c r="J15" s="13"/>
      <c r="K15" s="13"/>
      <c r="L15" s="13"/>
      <c r="M15" s="13"/>
      <c r="N15" s="13"/>
      <c r="O15" s="13"/>
      <c r="P15" s="13"/>
      <c r="Q15" s="13"/>
      <c r="R15" s="13"/>
      <c r="S15" s="13"/>
      <c r="T15" s="13"/>
      <c r="U15" s="13"/>
      <c r="V15" s="13"/>
      <c r="W15" s="13"/>
      <c r="X15" s="13"/>
      <c r="Y15" s="13"/>
      <c r="Z15" s="13"/>
    </row>
    <row r="16" spans="1:26" x14ac:dyDescent="0.25">
      <c r="A16" s="41" t="s">
        <v>558</v>
      </c>
      <c r="B16" s="48"/>
      <c r="C16" s="48"/>
      <c r="D16" s="48"/>
      <c r="E16" s="48"/>
      <c r="F16" s="48"/>
      <c r="G16" s="49"/>
      <c r="H16" s="13"/>
      <c r="I16" s="13"/>
      <c r="J16" s="13"/>
      <c r="K16" s="13"/>
      <c r="L16" s="13"/>
      <c r="M16" s="13"/>
      <c r="N16" s="13"/>
      <c r="O16" s="13"/>
      <c r="P16" s="13"/>
      <c r="Q16" s="13"/>
      <c r="R16" s="13"/>
      <c r="S16" s="13"/>
      <c r="T16" s="13"/>
      <c r="U16" s="13"/>
      <c r="V16" s="13"/>
      <c r="W16" s="13"/>
      <c r="X16" s="13"/>
      <c r="Y16" s="13"/>
      <c r="Z16" s="13"/>
    </row>
    <row r="17" spans="1:26" ht="62.5" x14ac:dyDescent="0.25">
      <c r="A17" s="20" t="s">
        <v>70</v>
      </c>
      <c r="B17" s="20" t="s">
        <v>559</v>
      </c>
      <c r="C17" s="20" t="s">
        <v>560</v>
      </c>
      <c r="D17" s="20" t="s">
        <v>561</v>
      </c>
      <c r="E17" s="38" t="s">
        <v>531</v>
      </c>
      <c r="F17" s="18" t="s">
        <v>41</v>
      </c>
      <c r="G17" s="30"/>
      <c r="H17" s="13"/>
      <c r="I17" s="13"/>
      <c r="J17" s="13"/>
      <c r="K17" s="13"/>
      <c r="L17" s="13"/>
      <c r="M17" s="13"/>
      <c r="N17" s="13"/>
      <c r="O17" s="13"/>
      <c r="P17" s="13"/>
      <c r="Q17" s="13"/>
      <c r="R17" s="13"/>
      <c r="S17" s="13"/>
      <c r="T17" s="13"/>
      <c r="U17" s="13"/>
      <c r="V17" s="13"/>
      <c r="W17" s="13"/>
      <c r="X17" s="13"/>
      <c r="Y17" s="13"/>
      <c r="Z17" s="13"/>
    </row>
    <row r="18" spans="1:26" x14ac:dyDescent="0.25">
      <c r="A18" s="41" t="s">
        <v>562</v>
      </c>
      <c r="B18" s="48"/>
      <c r="C18" s="48"/>
      <c r="D18" s="48"/>
      <c r="E18" s="48"/>
      <c r="F18" s="48"/>
      <c r="G18" s="49"/>
      <c r="H18" s="39"/>
      <c r="I18" s="39"/>
      <c r="J18" s="39"/>
      <c r="K18" s="39"/>
      <c r="L18" s="39"/>
      <c r="M18" s="39"/>
      <c r="N18" s="39"/>
      <c r="O18" s="39"/>
      <c r="P18" s="39"/>
      <c r="Q18" s="39"/>
      <c r="R18" s="39"/>
      <c r="S18" s="39"/>
      <c r="T18" s="39"/>
      <c r="U18" s="39"/>
      <c r="V18" s="39"/>
      <c r="W18" s="39"/>
      <c r="X18" s="39"/>
      <c r="Y18" s="39"/>
      <c r="Z18" s="39"/>
    </row>
    <row r="19" spans="1:26" ht="50" x14ac:dyDescent="0.25">
      <c r="A19" s="20" t="s">
        <v>74</v>
      </c>
      <c r="B19" s="20" t="s">
        <v>563</v>
      </c>
      <c r="C19" s="20" t="s">
        <v>560</v>
      </c>
      <c r="D19" s="20" t="s">
        <v>564</v>
      </c>
      <c r="E19" s="38" t="s">
        <v>531</v>
      </c>
      <c r="F19" s="18" t="s">
        <v>41</v>
      </c>
      <c r="G19" s="30"/>
      <c r="H19" s="13"/>
      <c r="I19" s="13"/>
      <c r="J19" s="13"/>
      <c r="K19" s="13"/>
      <c r="L19" s="13"/>
      <c r="M19" s="13"/>
      <c r="N19" s="13"/>
      <c r="O19" s="13"/>
      <c r="P19" s="13"/>
      <c r="Q19" s="13"/>
      <c r="R19" s="13"/>
      <c r="S19" s="13"/>
      <c r="T19" s="13"/>
      <c r="U19" s="13"/>
      <c r="V19" s="13"/>
      <c r="W19" s="13"/>
      <c r="X19" s="13"/>
      <c r="Y19" s="13"/>
      <c r="Z19" s="13"/>
    </row>
    <row r="20" spans="1:26" ht="37.5" x14ac:dyDescent="0.25">
      <c r="A20" s="20" t="s">
        <v>78</v>
      </c>
      <c r="B20" s="20" t="s">
        <v>565</v>
      </c>
      <c r="C20" s="20" t="s">
        <v>566</v>
      </c>
      <c r="D20" s="20" t="s">
        <v>567</v>
      </c>
      <c r="E20" s="38" t="s">
        <v>531</v>
      </c>
      <c r="F20" s="18" t="s">
        <v>41</v>
      </c>
      <c r="G20" s="30"/>
      <c r="H20" s="13"/>
      <c r="I20" s="13"/>
      <c r="J20" s="13"/>
      <c r="K20" s="13"/>
      <c r="L20" s="13"/>
      <c r="M20" s="13"/>
      <c r="N20" s="13"/>
      <c r="O20" s="13"/>
      <c r="P20" s="13"/>
      <c r="Q20" s="13"/>
      <c r="R20" s="13"/>
      <c r="S20" s="13"/>
      <c r="T20" s="13"/>
      <c r="U20" s="13"/>
      <c r="V20" s="13"/>
      <c r="W20" s="13"/>
      <c r="X20" s="13"/>
      <c r="Y20" s="13"/>
      <c r="Z20" s="13"/>
    </row>
    <row r="21" spans="1:26" x14ac:dyDescent="0.25">
      <c r="A21" s="41" t="s">
        <v>568</v>
      </c>
      <c r="B21" s="48"/>
      <c r="C21" s="48"/>
      <c r="D21" s="48"/>
      <c r="E21" s="48"/>
      <c r="F21" s="48"/>
      <c r="G21" s="49"/>
      <c r="H21" s="13"/>
      <c r="I21" s="13"/>
      <c r="J21" s="13"/>
      <c r="K21" s="13"/>
      <c r="L21" s="13"/>
      <c r="M21" s="13"/>
      <c r="N21" s="13"/>
      <c r="O21" s="13"/>
      <c r="P21" s="13"/>
      <c r="Q21" s="13"/>
      <c r="R21" s="13"/>
      <c r="S21" s="13"/>
      <c r="T21" s="13"/>
      <c r="U21" s="13"/>
      <c r="V21" s="13"/>
      <c r="W21" s="13"/>
      <c r="X21" s="13"/>
      <c r="Y21" s="13"/>
      <c r="Z21" s="13"/>
    </row>
    <row r="22" spans="1:26" ht="62.5" x14ac:dyDescent="0.25">
      <c r="A22" s="20" t="s">
        <v>82</v>
      </c>
      <c r="B22" s="20" t="s">
        <v>569</v>
      </c>
      <c r="C22" s="20" t="s">
        <v>570</v>
      </c>
      <c r="D22" s="20" t="s">
        <v>571</v>
      </c>
      <c r="E22" s="38" t="s">
        <v>531</v>
      </c>
      <c r="F22" s="18" t="s">
        <v>41</v>
      </c>
      <c r="G22" s="30"/>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9">
    <mergeCell ref="A18:G18"/>
    <mergeCell ref="A21:G21"/>
    <mergeCell ref="A1:D1"/>
    <mergeCell ref="B3:D3"/>
    <mergeCell ref="B4:D4"/>
    <mergeCell ref="B5:D5"/>
    <mergeCell ref="A10:G10"/>
    <mergeCell ref="A11:G11"/>
    <mergeCell ref="A16:G16"/>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1000"/>
  <sheetViews>
    <sheetView workbookViewId="0">
      <selection sqref="A1:XFD1048576"/>
    </sheetView>
  </sheetViews>
  <sheetFormatPr defaultColWidth="12.6328125" defaultRowHeight="12.5" x14ac:dyDescent="0.25"/>
  <cols>
    <col min="1" max="1" width="16" customWidth="1"/>
    <col min="2" max="2" width="23" customWidth="1"/>
    <col min="3" max="3" width="40.6328125" customWidth="1"/>
    <col min="4" max="4" width="34.36328125" customWidth="1"/>
  </cols>
  <sheetData>
    <row r="1" spans="1:26"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6</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6</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41" t="s">
        <v>111</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112.5" x14ac:dyDescent="0.25">
      <c r="A12" s="20" t="s">
        <v>53</v>
      </c>
      <c r="B12" s="20" t="s">
        <v>572</v>
      </c>
      <c r="C12" s="20" t="s">
        <v>573</v>
      </c>
      <c r="D12" s="20" t="s">
        <v>574</v>
      </c>
      <c r="E12" s="21">
        <v>45872</v>
      </c>
      <c r="F12" s="18" t="s">
        <v>41</v>
      </c>
      <c r="G12" s="20"/>
      <c r="H12" s="13"/>
      <c r="I12" s="13"/>
      <c r="J12" s="13"/>
      <c r="K12" s="13"/>
      <c r="L12" s="13"/>
      <c r="M12" s="13"/>
      <c r="N12" s="13"/>
      <c r="O12" s="13"/>
      <c r="P12" s="13"/>
      <c r="Q12" s="13"/>
      <c r="R12" s="13"/>
      <c r="S12" s="13"/>
      <c r="T12" s="13"/>
      <c r="U12" s="13"/>
      <c r="V12" s="13"/>
      <c r="W12" s="13"/>
      <c r="X12" s="13"/>
      <c r="Y12" s="13"/>
      <c r="Z12" s="13"/>
    </row>
    <row r="13" spans="1:26" ht="137.5" x14ac:dyDescent="0.25">
      <c r="A13" s="20" t="s">
        <v>58</v>
      </c>
      <c r="B13" s="20" t="s">
        <v>575</v>
      </c>
      <c r="C13" s="20" t="s">
        <v>576</v>
      </c>
      <c r="D13" s="20" t="s">
        <v>577</v>
      </c>
      <c r="E13" s="21">
        <v>45872</v>
      </c>
      <c r="F13" s="18" t="s">
        <v>41</v>
      </c>
      <c r="G13" s="20"/>
      <c r="H13" s="13"/>
      <c r="I13" s="13"/>
      <c r="J13" s="13"/>
      <c r="K13" s="13"/>
      <c r="L13" s="13"/>
      <c r="M13" s="13"/>
      <c r="N13" s="13"/>
      <c r="O13" s="13"/>
      <c r="P13" s="13"/>
      <c r="Q13" s="13"/>
      <c r="R13" s="13"/>
      <c r="S13" s="13"/>
      <c r="T13" s="13"/>
      <c r="U13" s="13"/>
      <c r="V13" s="13"/>
      <c r="W13" s="13"/>
      <c r="X13" s="13"/>
      <c r="Y13" s="13"/>
      <c r="Z13" s="13"/>
    </row>
    <row r="14" spans="1:26" ht="137.5" x14ac:dyDescent="0.25">
      <c r="A14" s="20" t="s">
        <v>62</v>
      </c>
      <c r="B14" s="20" t="s">
        <v>578</v>
      </c>
      <c r="C14" s="20" t="s">
        <v>579</v>
      </c>
      <c r="D14" s="20" t="s">
        <v>580</v>
      </c>
      <c r="E14" s="21">
        <v>45872</v>
      </c>
      <c r="F14" s="18" t="s">
        <v>41</v>
      </c>
      <c r="G14" s="20"/>
      <c r="H14" s="13"/>
      <c r="I14" s="13"/>
      <c r="J14" s="13"/>
      <c r="K14" s="13"/>
      <c r="L14" s="13"/>
      <c r="M14" s="13"/>
      <c r="N14" s="13"/>
      <c r="O14" s="13"/>
      <c r="P14" s="13"/>
      <c r="Q14" s="13"/>
      <c r="R14" s="13"/>
      <c r="S14" s="13"/>
      <c r="T14" s="13"/>
      <c r="U14" s="13"/>
      <c r="V14" s="13"/>
      <c r="W14" s="13"/>
      <c r="X14" s="13"/>
      <c r="Y14" s="13"/>
      <c r="Z14" s="13"/>
    </row>
    <row r="15" spans="1:26" ht="150" x14ac:dyDescent="0.25">
      <c r="A15" s="20" t="s">
        <v>66</v>
      </c>
      <c r="B15" s="20" t="s">
        <v>581</v>
      </c>
      <c r="C15" s="20" t="s">
        <v>582</v>
      </c>
      <c r="D15" s="20" t="s">
        <v>583</v>
      </c>
      <c r="E15" s="21">
        <v>45872</v>
      </c>
      <c r="F15" s="18" t="s">
        <v>41</v>
      </c>
      <c r="G15" s="20"/>
      <c r="H15" s="13"/>
      <c r="I15" s="13"/>
      <c r="J15" s="13"/>
      <c r="K15" s="13"/>
      <c r="L15" s="13"/>
      <c r="M15" s="13"/>
      <c r="N15" s="13"/>
      <c r="O15" s="13"/>
      <c r="P15" s="13"/>
      <c r="Q15" s="13"/>
      <c r="R15" s="13"/>
      <c r="S15" s="13"/>
      <c r="T15" s="13"/>
      <c r="U15" s="13"/>
      <c r="V15" s="13"/>
      <c r="W15" s="13"/>
      <c r="X15" s="13"/>
      <c r="Y15" s="13"/>
      <c r="Z15" s="13"/>
    </row>
    <row r="16" spans="1:26" ht="150" x14ac:dyDescent="0.25">
      <c r="A16" s="20" t="s">
        <v>70</v>
      </c>
      <c r="B16" s="20" t="s">
        <v>584</v>
      </c>
      <c r="C16" s="20" t="s">
        <v>585</v>
      </c>
      <c r="D16" s="20" t="s">
        <v>586</v>
      </c>
      <c r="E16" s="21">
        <v>45872</v>
      </c>
      <c r="F16" s="18" t="s">
        <v>41</v>
      </c>
      <c r="G16" s="20"/>
      <c r="H16" s="13"/>
      <c r="I16" s="13"/>
      <c r="J16" s="13"/>
      <c r="K16" s="13"/>
      <c r="L16" s="13"/>
      <c r="M16" s="13"/>
      <c r="N16" s="13"/>
      <c r="O16" s="13"/>
      <c r="P16" s="13"/>
      <c r="Q16" s="13"/>
      <c r="R16" s="13"/>
      <c r="S16" s="13"/>
      <c r="T16" s="13"/>
      <c r="U16" s="13"/>
      <c r="V16" s="13"/>
      <c r="W16" s="13"/>
      <c r="X16" s="13"/>
      <c r="Y16" s="13"/>
      <c r="Z16" s="13"/>
    </row>
    <row r="17" spans="1:26" ht="200" x14ac:dyDescent="0.25">
      <c r="A17" s="20" t="s">
        <v>74</v>
      </c>
      <c r="B17" s="20" t="s">
        <v>587</v>
      </c>
      <c r="C17" s="20" t="s">
        <v>588</v>
      </c>
      <c r="D17" s="20" t="s">
        <v>589</v>
      </c>
      <c r="E17" s="21">
        <v>45872</v>
      </c>
      <c r="F17" s="18" t="s">
        <v>41</v>
      </c>
      <c r="G17" s="20"/>
      <c r="H17" s="13"/>
      <c r="I17" s="13"/>
      <c r="J17" s="13"/>
      <c r="K17" s="13"/>
      <c r="L17" s="13"/>
      <c r="M17" s="13"/>
      <c r="N17" s="13"/>
      <c r="O17" s="13"/>
      <c r="P17" s="13"/>
      <c r="Q17" s="13"/>
      <c r="R17" s="13"/>
      <c r="S17" s="13"/>
      <c r="T17" s="13"/>
      <c r="U17" s="13"/>
      <c r="V17" s="13"/>
      <c r="W17" s="13"/>
      <c r="X17" s="13"/>
      <c r="Y17" s="13"/>
      <c r="Z17" s="13"/>
    </row>
    <row r="18" spans="1:26" x14ac:dyDescent="0.25">
      <c r="A18" s="13"/>
      <c r="B18" s="13"/>
      <c r="C18" s="13"/>
      <c r="D18" s="13"/>
      <c r="E18" s="12"/>
      <c r="F18" s="12"/>
      <c r="G18" s="13"/>
      <c r="H18" s="13"/>
      <c r="I18" s="13"/>
      <c r="J18" s="13"/>
      <c r="K18" s="13"/>
      <c r="L18" s="13"/>
      <c r="M18" s="13"/>
      <c r="N18" s="13"/>
      <c r="O18" s="13"/>
      <c r="P18" s="13"/>
      <c r="Q18" s="13"/>
      <c r="R18" s="13"/>
      <c r="S18" s="13"/>
      <c r="T18" s="13"/>
      <c r="U18" s="13"/>
      <c r="V18" s="13"/>
      <c r="W18" s="13"/>
      <c r="X18" s="13"/>
      <c r="Y18" s="13"/>
      <c r="Z18" s="13"/>
    </row>
    <row r="19" spans="1:26" x14ac:dyDescent="0.25">
      <c r="A19" s="13"/>
      <c r="B19" s="13"/>
      <c r="C19" s="13"/>
      <c r="D19" s="13"/>
      <c r="E19" s="12"/>
      <c r="F19" s="12"/>
      <c r="G19" s="13"/>
      <c r="H19" s="13"/>
      <c r="I19" s="13"/>
      <c r="J19" s="13"/>
      <c r="K19" s="13"/>
      <c r="L19" s="13"/>
      <c r="M19" s="13"/>
      <c r="N19" s="13"/>
      <c r="O19" s="13"/>
      <c r="P19" s="13"/>
      <c r="Q19" s="13"/>
      <c r="R19" s="13"/>
      <c r="S19" s="13"/>
      <c r="T19" s="13"/>
      <c r="U19" s="13"/>
      <c r="V19" s="13"/>
      <c r="W19" s="13"/>
      <c r="X19" s="13"/>
      <c r="Y19" s="13"/>
      <c r="Z19" s="13"/>
    </row>
    <row r="20" spans="1:26"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11:G11"/>
    <mergeCell ref="A1:D1"/>
    <mergeCell ref="B3:D3"/>
    <mergeCell ref="B4:D4"/>
    <mergeCell ref="B5:D5"/>
    <mergeCell ref="A10:G10"/>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999"/>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7.453125" customWidth="1"/>
  </cols>
  <sheetData>
    <row r="1" spans="1:26"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161</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590</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COUNTIF($F$12:$F$999,A6)</f>
        <v>6</v>
      </c>
      <c r="C6" s="17" t="s">
        <v>42</v>
      </c>
      <c r="D6" s="18">
        <f>COUNTIF($F$12:$F$999,C6)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COUNTIF(A12:A999, "TC*")</f>
        <v>6</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41" t="s">
        <v>111</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50" x14ac:dyDescent="0.25">
      <c r="A12" s="20" t="s">
        <v>53</v>
      </c>
      <c r="B12" s="24" t="s">
        <v>591</v>
      </c>
      <c r="C12" s="24" t="s">
        <v>592</v>
      </c>
      <c r="D12" s="24" t="s">
        <v>593</v>
      </c>
      <c r="E12" s="21">
        <v>45872</v>
      </c>
      <c r="F12" s="18" t="s">
        <v>41</v>
      </c>
      <c r="G12" s="20"/>
      <c r="H12" s="13"/>
      <c r="I12" s="13"/>
      <c r="J12" s="13"/>
      <c r="K12" s="13"/>
      <c r="L12" s="13"/>
      <c r="M12" s="13"/>
      <c r="N12" s="13"/>
      <c r="O12" s="13"/>
      <c r="P12" s="13"/>
      <c r="Q12" s="13"/>
      <c r="R12" s="13"/>
      <c r="S12" s="13"/>
      <c r="T12" s="13"/>
      <c r="U12" s="13"/>
      <c r="V12" s="13"/>
      <c r="W12" s="13"/>
      <c r="X12" s="13"/>
      <c r="Y12" s="13"/>
      <c r="Z12" s="13"/>
    </row>
    <row r="13" spans="1:26" ht="37.5" x14ac:dyDescent="0.25">
      <c r="A13" s="20" t="s">
        <v>58</v>
      </c>
      <c r="B13" s="24" t="s">
        <v>594</v>
      </c>
      <c r="C13" s="24" t="s">
        <v>595</v>
      </c>
      <c r="D13" s="24" t="s">
        <v>596</v>
      </c>
      <c r="E13" s="21">
        <v>45872</v>
      </c>
      <c r="F13" s="18" t="s">
        <v>41</v>
      </c>
      <c r="G13" s="20"/>
      <c r="H13" s="13"/>
      <c r="I13" s="13"/>
      <c r="J13" s="13"/>
      <c r="K13" s="13"/>
      <c r="L13" s="13"/>
      <c r="M13" s="13"/>
      <c r="N13" s="13"/>
      <c r="O13" s="13"/>
      <c r="P13" s="13"/>
      <c r="Q13" s="13"/>
      <c r="R13" s="13"/>
      <c r="S13" s="13"/>
      <c r="T13" s="13"/>
      <c r="U13" s="13"/>
      <c r="V13" s="13"/>
      <c r="W13" s="13"/>
      <c r="X13" s="13"/>
      <c r="Y13" s="13"/>
      <c r="Z13" s="13"/>
    </row>
    <row r="14" spans="1:26" ht="37.5" x14ac:dyDescent="0.25">
      <c r="A14" s="20" t="s">
        <v>62</v>
      </c>
      <c r="B14" s="24" t="s">
        <v>597</v>
      </c>
      <c r="C14" s="24" t="s">
        <v>598</v>
      </c>
      <c r="D14" s="24" t="s">
        <v>599</v>
      </c>
      <c r="E14" s="21">
        <v>45872</v>
      </c>
      <c r="F14" s="18" t="s">
        <v>41</v>
      </c>
      <c r="G14" s="20"/>
      <c r="H14" s="13"/>
      <c r="I14" s="13"/>
      <c r="J14" s="13"/>
      <c r="K14" s="13"/>
      <c r="L14" s="13"/>
      <c r="M14" s="13"/>
      <c r="N14" s="13"/>
      <c r="O14" s="13"/>
      <c r="P14" s="13"/>
      <c r="Q14" s="13"/>
      <c r="R14" s="13"/>
      <c r="S14" s="13"/>
      <c r="T14" s="13"/>
      <c r="U14" s="13"/>
      <c r="V14" s="13"/>
      <c r="W14" s="13"/>
      <c r="X14" s="13"/>
      <c r="Y14" s="13"/>
      <c r="Z14" s="13"/>
    </row>
    <row r="15" spans="1:26" ht="62.5" x14ac:dyDescent="0.25">
      <c r="A15" s="20" t="s">
        <v>66</v>
      </c>
      <c r="B15" s="24" t="s">
        <v>600</v>
      </c>
      <c r="C15" s="24" t="s">
        <v>601</v>
      </c>
      <c r="D15" s="24" t="s">
        <v>602</v>
      </c>
      <c r="E15" s="21">
        <v>45872</v>
      </c>
      <c r="F15" s="18" t="s">
        <v>41</v>
      </c>
      <c r="G15" s="20"/>
      <c r="H15" s="13"/>
      <c r="I15" s="13"/>
      <c r="J15" s="13"/>
      <c r="K15" s="13"/>
      <c r="L15" s="13"/>
      <c r="M15" s="13"/>
      <c r="N15" s="13"/>
      <c r="O15" s="13"/>
      <c r="P15" s="13"/>
      <c r="Q15" s="13"/>
      <c r="R15" s="13"/>
      <c r="S15" s="13"/>
      <c r="T15" s="13"/>
      <c r="U15" s="13"/>
      <c r="V15" s="13"/>
      <c r="W15" s="13"/>
      <c r="X15" s="13"/>
      <c r="Y15" s="13"/>
      <c r="Z15" s="13"/>
    </row>
    <row r="16" spans="1:26" ht="37.5" x14ac:dyDescent="0.25">
      <c r="A16" s="20" t="s">
        <v>70</v>
      </c>
      <c r="B16" s="24" t="s">
        <v>603</v>
      </c>
      <c r="C16" s="24" t="s">
        <v>604</v>
      </c>
      <c r="D16" s="24" t="s">
        <v>605</v>
      </c>
      <c r="E16" s="21">
        <v>45872</v>
      </c>
      <c r="F16" s="18" t="s">
        <v>41</v>
      </c>
      <c r="G16" s="20"/>
      <c r="H16" s="13"/>
      <c r="I16" s="13"/>
      <c r="J16" s="13"/>
      <c r="K16" s="13"/>
      <c r="L16" s="13"/>
      <c r="M16" s="13"/>
      <c r="N16" s="13"/>
      <c r="O16" s="13"/>
      <c r="P16" s="13"/>
      <c r="Q16" s="13"/>
      <c r="R16" s="13"/>
      <c r="S16" s="13"/>
      <c r="T16" s="13"/>
      <c r="U16" s="13"/>
      <c r="V16" s="13"/>
      <c r="W16" s="13"/>
      <c r="X16" s="13"/>
      <c r="Y16" s="13"/>
      <c r="Z16" s="13"/>
    </row>
    <row r="17" spans="1:26" ht="37.5" x14ac:dyDescent="0.25">
      <c r="A17" s="20" t="s">
        <v>74</v>
      </c>
      <c r="B17" s="24" t="s">
        <v>606</v>
      </c>
      <c r="C17" s="24" t="s">
        <v>607</v>
      </c>
      <c r="D17" s="24" t="s">
        <v>608</v>
      </c>
      <c r="E17" s="21">
        <v>45872</v>
      </c>
      <c r="F17" s="18" t="s">
        <v>41</v>
      </c>
      <c r="G17" s="20"/>
      <c r="H17" s="13"/>
      <c r="I17" s="13"/>
      <c r="J17" s="13"/>
      <c r="K17" s="13"/>
      <c r="L17" s="13"/>
      <c r="M17" s="13"/>
      <c r="N17" s="13"/>
      <c r="O17" s="13"/>
      <c r="P17" s="13"/>
      <c r="Q17" s="13"/>
      <c r="R17" s="13"/>
      <c r="S17" s="13"/>
      <c r="T17" s="13"/>
      <c r="U17" s="13"/>
      <c r="V17" s="13"/>
      <c r="W17" s="13"/>
      <c r="X17" s="13"/>
      <c r="Y17" s="13"/>
      <c r="Z17" s="13"/>
    </row>
    <row r="18" spans="1:26" x14ac:dyDescent="0.25">
      <c r="A18" s="13"/>
      <c r="C18" s="13"/>
      <c r="D18" s="13"/>
      <c r="E18" s="12"/>
      <c r="F18" s="12"/>
      <c r="G18" s="13"/>
      <c r="H18" s="13"/>
      <c r="I18" s="13"/>
      <c r="J18" s="13"/>
      <c r="K18" s="13"/>
      <c r="L18" s="13"/>
      <c r="M18" s="13"/>
      <c r="N18" s="13"/>
      <c r="O18" s="13"/>
      <c r="P18" s="13"/>
      <c r="Q18" s="13"/>
      <c r="R18" s="13"/>
      <c r="S18" s="13"/>
      <c r="T18" s="13"/>
      <c r="U18" s="13"/>
      <c r="V18" s="13"/>
      <c r="W18" s="13"/>
      <c r="X18" s="13"/>
      <c r="Y18" s="13"/>
      <c r="Z18" s="13"/>
    </row>
    <row r="19" spans="1:26" x14ac:dyDescent="0.25">
      <c r="A19" s="13"/>
      <c r="C19" s="13"/>
      <c r="D19" s="13"/>
      <c r="E19" s="12"/>
      <c r="F19" s="12"/>
      <c r="G19" s="13"/>
      <c r="H19" s="13"/>
      <c r="I19" s="13"/>
      <c r="J19" s="13"/>
      <c r="K19" s="13"/>
      <c r="L19" s="13"/>
      <c r="M19" s="13"/>
      <c r="N19" s="13"/>
      <c r="O19" s="13"/>
      <c r="P19" s="13"/>
      <c r="Q19" s="13"/>
      <c r="R19" s="13"/>
      <c r="S19" s="13"/>
      <c r="T19" s="13"/>
      <c r="U19" s="13"/>
      <c r="V19" s="13"/>
      <c r="W19" s="13"/>
      <c r="X19" s="13"/>
      <c r="Y19" s="13"/>
      <c r="Z19" s="13"/>
    </row>
    <row r="20" spans="1:26"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sheetData>
  <mergeCells count="6">
    <mergeCell ref="A11:G11"/>
    <mergeCell ref="A1:D1"/>
    <mergeCell ref="B3:D3"/>
    <mergeCell ref="B4:D4"/>
    <mergeCell ref="B5:D5"/>
    <mergeCell ref="A10:G10"/>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1000"/>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206</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28</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7</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7</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41" t="s">
        <v>111</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112.5" x14ac:dyDescent="0.25">
      <c r="A12" s="20" t="s">
        <v>53</v>
      </c>
      <c r="B12" s="20" t="s">
        <v>609</v>
      </c>
      <c r="C12" s="20" t="s">
        <v>610</v>
      </c>
      <c r="D12" s="20" t="s">
        <v>611</v>
      </c>
      <c r="E12" s="21">
        <v>45853</v>
      </c>
      <c r="F12" s="18" t="s">
        <v>41</v>
      </c>
      <c r="G12" s="20" t="s">
        <v>612</v>
      </c>
      <c r="H12" s="13"/>
      <c r="I12" s="13"/>
      <c r="J12" s="13"/>
      <c r="K12" s="13"/>
      <c r="L12" s="13"/>
      <c r="M12" s="13"/>
      <c r="N12" s="13"/>
      <c r="O12" s="13"/>
      <c r="P12" s="13"/>
      <c r="Q12" s="13"/>
      <c r="R12" s="13"/>
      <c r="S12" s="13"/>
      <c r="T12" s="13"/>
      <c r="U12" s="13"/>
      <c r="V12" s="13"/>
      <c r="W12" s="13"/>
      <c r="X12" s="13"/>
      <c r="Y12" s="13"/>
      <c r="Z12" s="13"/>
    </row>
    <row r="13" spans="1:26" ht="50" x14ac:dyDescent="0.25">
      <c r="A13" s="20" t="s">
        <v>58</v>
      </c>
      <c r="B13" s="20" t="s">
        <v>613</v>
      </c>
      <c r="C13" s="20" t="s">
        <v>614</v>
      </c>
      <c r="D13" s="20" t="s">
        <v>615</v>
      </c>
      <c r="E13" s="21">
        <v>45853</v>
      </c>
      <c r="F13" s="18" t="s">
        <v>41</v>
      </c>
      <c r="G13" s="20" t="s">
        <v>616</v>
      </c>
      <c r="H13" s="13"/>
      <c r="I13" s="13"/>
      <c r="J13" s="13"/>
      <c r="K13" s="13"/>
      <c r="L13" s="13"/>
      <c r="M13" s="13"/>
      <c r="N13" s="13"/>
      <c r="O13" s="13"/>
      <c r="P13" s="13"/>
      <c r="Q13" s="13"/>
      <c r="R13" s="13"/>
      <c r="S13" s="13"/>
      <c r="T13" s="13"/>
      <c r="U13" s="13"/>
      <c r="V13" s="13"/>
      <c r="W13" s="13"/>
      <c r="X13" s="13"/>
      <c r="Y13" s="13"/>
      <c r="Z13" s="13"/>
    </row>
    <row r="14" spans="1:26" ht="75" x14ac:dyDescent="0.25">
      <c r="A14" s="20" t="s">
        <v>62</v>
      </c>
      <c r="B14" s="20" t="s">
        <v>617</v>
      </c>
      <c r="C14" s="20" t="s">
        <v>618</v>
      </c>
      <c r="D14" s="20" t="s">
        <v>619</v>
      </c>
      <c r="E14" s="21">
        <v>45853</v>
      </c>
      <c r="F14" s="18" t="s">
        <v>41</v>
      </c>
      <c r="G14" s="20" t="s">
        <v>620</v>
      </c>
      <c r="H14" s="13"/>
      <c r="I14" s="13"/>
      <c r="J14" s="13"/>
      <c r="K14" s="13"/>
      <c r="L14" s="13"/>
      <c r="M14" s="13"/>
      <c r="N14" s="13"/>
      <c r="O14" s="13"/>
      <c r="P14" s="13"/>
      <c r="Q14" s="13"/>
      <c r="R14" s="13"/>
      <c r="S14" s="13"/>
      <c r="T14" s="13"/>
      <c r="U14" s="13"/>
      <c r="V14" s="13"/>
      <c r="W14" s="13"/>
      <c r="X14" s="13"/>
      <c r="Y14" s="13"/>
      <c r="Z14" s="13"/>
    </row>
    <row r="15" spans="1:26" ht="50" x14ac:dyDescent="0.25">
      <c r="A15" s="20" t="s">
        <v>66</v>
      </c>
      <c r="B15" s="20" t="s">
        <v>621</v>
      </c>
      <c r="C15" s="20" t="s">
        <v>622</v>
      </c>
      <c r="D15" s="20" t="s">
        <v>623</v>
      </c>
      <c r="E15" s="21">
        <v>45853</v>
      </c>
      <c r="F15" s="18" t="s">
        <v>41</v>
      </c>
      <c r="G15" s="20" t="s">
        <v>624</v>
      </c>
      <c r="H15" s="13"/>
      <c r="I15" s="13"/>
      <c r="J15" s="13"/>
      <c r="K15" s="13"/>
      <c r="L15" s="13"/>
      <c r="M15" s="13"/>
      <c r="N15" s="13"/>
      <c r="O15" s="13"/>
      <c r="P15" s="13"/>
      <c r="Q15" s="13"/>
      <c r="R15" s="13"/>
      <c r="S15" s="13"/>
      <c r="T15" s="13"/>
      <c r="U15" s="13"/>
      <c r="V15" s="13"/>
      <c r="W15" s="13"/>
      <c r="X15" s="13"/>
      <c r="Y15" s="13"/>
      <c r="Z15" s="13"/>
    </row>
    <row r="16" spans="1:26" ht="37.5" x14ac:dyDescent="0.25">
      <c r="A16" s="20" t="s">
        <v>70</v>
      </c>
      <c r="B16" s="20" t="s">
        <v>625</v>
      </c>
      <c r="C16" s="20" t="s">
        <v>626</v>
      </c>
      <c r="D16" s="20" t="s">
        <v>627</v>
      </c>
      <c r="E16" s="21">
        <v>45853</v>
      </c>
      <c r="F16" s="18" t="s">
        <v>41</v>
      </c>
      <c r="G16" s="20" t="s">
        <v>628</v>
      </c>
      <c r="H16" s="13"/>
      <c r="I16" s="13"/>
      <c r="J16" s="13"/>
      <c r="K16" s="13"/>
      <c r="L16" s="13"/>
      <c r="M16" s="13"/>
      <c r="N16" s="13"/>
      <c r="O16" s="13"/>
      <c r="P16" s="13"/>
      <c r="Q16" s="13"/>
      <c r="R16" s="13"/>
      <c r="S16" s="13"/>
      <c r="T16" s="13"/>
      <c r="U16" s="13"/>
      <c r="V16" s="13"/>
      <c r="W16" s="13"/>
      <c r="X16" s="13"/>
      <c r="Y16" s="13"/>
      <c r="Z16" s="13"/>
    </row>
    <row r="17" spans="1:26" ht="75" x14ac:dyDescent="0.25">
      <c r="A17" s="20" t="s">
        <v>74</v>
      </c>
      <c r="B17" s="20" t="s">
        <v>629</v>
      </c>
      <c r="C17" s="20" t="s">
        <v>630</v>
      </c>
      <c r="D17" s="20" t="s">
        <v>631</v>
      </c>
      <c r="E17" s="21">
        <v>45853</v>
      </c>
      <c r="F17" s="18" t="s">
        <v>41</v>
      </c>
      <c r="G17" s="20" t="s">
        <v>632</v>
      </c>
      <c r="H17" s="13"/>
      <c r="I17" s="13"/>
      <c r="J17" s="13"/>
      <c r="K17" s="13"/>
      <c r="L17" s="13"/>
      <c r="M17" s="13"/>
      <c r="N17" s="13"/>
      <c r="O17" s="13"/>
      <c r="P17" s="13"/>
      <c r="Q17" s="13"/>
      <c r="R17" s="13"/>
      <c r="S17" s="13"/>
      <c r="T17" s="13"/>
      <c r="U17" s="13"/>
      <c r="V17" s="13"/>
      <c r="W17" s="13"/>
      <c r="X17" s="13"/>
      <c r="Y17" s="13"/>
      <c r="Z17" s="13"/>
    </row>
    <row r="18" spans="1:26" ht="87.5" x14ac:dyDescent="0.25">
      <c r="A18" s="20" t="s">
        <v>78</v>
      </c>
      <c r="B18" s="20" t="s">
        <v>633</v>
      </c>
      <c r="C18" s="20" t="s">
        <v>634</v>
      </c>
      <c r="D18" s="20" t="s">
        <v>635</v>
      </c>
      <c r="E18" s="21">
        <v>45853</v>
      </c>
      <c r="F18" s="18" t="s">
        <v>41</v>
      </c>
      <c r="G18" s="20" t="s">
        <v>636</v>
      </c>
      <c r="H18" s="13"/>
      <c r="I18" s="13"/>
      <c r="J18" s="13"/>
      <c r="K18" s="13"/>
      <c r="L18" s="13"/>
      <c r="M18" s="13"/>
      <c r="N18" s="13"/>
      <c r="O18" s="13"/>
      <c r="P18" s="13"/>
      <c r="Q18" s="13"/>
      <c r="R18" s="13"/>
      <c r="S18" s="13"/>
      <c r="T18" s="13"/>
      <c r="U18" s="13"/>
      <c r="V18" s="13"/>
      <c r="W18" s="13"/>
      <c r="X18" s="13"/>
      <c r="Y18" s="13"/>
      <c r="Z18" s="13"/>
    </row>
    <row r="19" spans="1:26" x14ac:dyDescent="0.25">
      <c r="A19" s="13"/>
      <c r="B19" s="13"/>
      <c r="C19" s="13"/>
      <c r="D19" s="13"/>
      <c r="E19" s="33"/>
      <c r="F19" s="12"/>
      <c r="G19" s="13"/>
      <c r="H19" s="13"/>
      <c r="I19" s="13"/>
      <c r="J19" s="13"/>
      <c r="K19" s="13"/>
      <c r="L19" s="13"/>
      <c r="M19" s="13"/>
      <c r="N19" s="13"/>
      <c r="O19" s="13"/>
      <c r="P19" s="13"/>
      <c r="Q19" s="13"/>
      <c r="R19" s="13"/>
      <c r="S19" s="13"/>
      <c r="T19" s="13"/>
      <c r="U19" s="13"/>
      <c r="V19" s="13"/>
      <c r="W19" s="13"/>
      <c r="X19" s="13"/>
      <c r="Y19" s="13"/>
      <c r="Z19" s="13"/>
    </row>
    <row r="20" spans="1:26"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11:G11"/>
    <mergeCell ref="A1:D1"/>
    <mergeCell ref="B3:D3"/>
    <mergeCell ref="B4:D4"/>
    <mergeCell ref="B5:D5"/>
    <mergeCell ref="A10:G10"/>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Z1001"/>
  <sheetViews>
    <sheetView workbookViewId="0">
      <selection activeCell="H26" sqref="H26"/>
    </sheetView>
  </sheetViews>
  <sheetFormatPr defaultColWidth="12.6328125" defaultRowHeight="15.75" customHeight="1" x14ac:dyDescent="0.25"/>
  <cols>
    <col min="1" max="1" width="16" customWidth="1"/>
    <col min="2" max="2" width="23" customWidth="1"/>
    <col min="3" max="3" width="27.08984375" customWidth="1"/>
    <col min="4" max="4" width="23" customWidth="1"/>
  </cols>
  <sheetData>
    <row r="1" spans="1:26" ht="12.5"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ht="12.5"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472</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637</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ht="12.5" x14ac:dyDescent="0.25">
      <c r="A6" s="17" t="s">
        <v>41</v>
      </c>
      <c r="B6" s="18">
        <f t="shared" ref="B6:B7" si="0">COUNTIF($F$12:$F$1001,A6)</f>
        <v>19</v>
      </c>
      <c r="C6" s="17" t="s">
        <v>42</v>
      </c>
      <c r="D6" s="18">
        <f>COUNTIF($F$12:$F$1001,C6)</f>
        <v>0</v>
      </c>
      <c r="E6" s="12"/>
      <c r="F6" s="12"/>
      <c r="G6" s="13"/>
      <c r="H6" s="13"/>
      <c r="I6" s="13"/>
      <c r="J6" s="13"/>
      <c r="K6" s="13"/>
      <c r="L6" s="13"/>
      <c r="M6" s="13"/>
      <c r="N6" s="13"/>
      <c r="O6" s="13"/>
      <c r="P6" s="13"/>
      <c r="Q6" s="13"/>
      <c r="R6" s="13"/>
      <c r="S6" s="13"/>
      <c r="T6" s="13"/>
      <c r="U6" s="13"/>
      <c r="V6" s="13"/>
      <c r="W6" s="13"/>
      <c r="X6" s="13"/>
      <c r="Y6" s="13"/>
      <c r="Z6" s="13"/>
    </row>
    <row r="7" spans="1:26" ht="12.5" x14ac:dyDescent="0.25">
      <c r="A7" s="17" t="s">
        <v>43</v>
      </c>
      <c r="B7" s="18">
        <f t="shared" si="0"/>
        <v>2</v>
      </c>
      <c r="C7" s="17" t="s">
        <v>44</v>
      </c>
      <c r="D7" s="18">
        <f>COUNTIF(A12:A1001, "TC*")</f>
        <v>19</v>
      </c>
      <c r="E7" s="12"/>
      <c r="F7" s="12"/>
      <c r="G7" s="13"/>
      <c r="H7" s="13"/>
      <c r="I7" s="13"/>
      <c r="J7" s="13"/>
      <c r="K7" s="13"/>
      <c r="L7" s="13"/>
      <c r="M7" s="13"/>
      <c r="N7" s="13"/>
      <c r="O7" s="13"/>
      <c r="P7" s="13"/>
      <c r="Q7" s="13"/>
      <c r="R7" s="13"/>
      <c r="S7" s="13"/>
      <c r="T7" s="13"/>
      <c r="U7" s="13"/>
      <c r="V7" s="13"/>
      <c r="W7" s="13"/>
      <c r="X7" s="13"/>
      <c r="Y7" s="13"/>
      <c r="Z7" s="13"/>
    </row>
    <row r="8" spans="1:26" ht="12.5"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ht="12.5"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ht="12.5" x14ac:dyDescent="0.25">
      <c r="A11" s="41" t="s">
        <v>638</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37.5" x14ac:dyDescent="0.25">
      <c r="A12" s="20" t="s">
        <v>53</v>
      </c>
      <c r="B12" s="20" t="s">
        <v>639</v>
      </c>
      <c r="C12" s="20" t="s">
        <v>640</v>
      </c>
      <c r="D12" s="20" t="s">
        <v>641</v>
      </c>
      <c r="E12" s="22" t="s">
        <v>642</v>
      </c>
      <c r="F12" s="18" t="s">
        <v>41</v>
      </c>
      <c r="G12" s="30"/>
      <c r="H12" s="13"/>
      <c r="I12" s="13"/>
      <c r="J12" s="13"/>
      <c r="K12" s="13"/>
      <c r="L12" s="13"/>
      <c r="M12" s="13"/>
      <c r="N12" s="13"/>
      <c r="O12" s="13"/>
      <c r="P12" s="13"/>
      <c r="Q12" s="13"/>
      <c r="R12" s="13"/>
      <c r="S12" s="13"/>
      <c r="T12" s="13"/>
      <c r="U12" s="13"/>
      <c r="V12" s="13"/>
      <c r="W12" s="13"/>
      <c r="X12" s="13"/>
      <c r="Y12" s="13"/>
      <c r="Z12" s="13"/>
    </row>
    <row r="13" spans="1:26" ht="62.5" x14ac:dyDescent="0.25">
      <c r="A13" s="20" t="s">
        <v>58</v>
      </c>
      <c r="B13" s="20" t="s">
        <v>643</v>
      </c>
      <c r="C13" s="20" t="s">
        <v>644</v>
      </c>
      <c r="D13" s="20" t="s">
        <v>645</v>
      </c>
      <c r="E13" s="22" t="s">
        <v>642</v>
      </c>
      <c r="F13" s="18" t="s">
        <v>41</v>
      </c>
      <c r="G13" s="30"/>
      <c r="H13" s="13"/>
      <c r="I13" s="13"/>
      <c r="J13" s="13"/>
      <c r="K13" s="13"/>
      <c r="L13" s="13"/>
      <c r="M13" s="13"/>
      <c r="N13" s="13"/>
      <c r="O13" s="13"/>
      <c r="P13" s="13"/>
      <c r="Q13" s="13"/>
      <c r="R13" s="13"/>
      <c r="S13" s="13"/>
      <c r="T13" s="13"/>
      <c r="U13" s="13"/>
      <c r="V13" s="13"/>
      <c r="W13" s="13"/>
      <c r="X13" s="13"/>
      <c r="Y13" s="13"/>
      <c r="Z13" s="13"/>
    </row>
    <row r="14" spans="1:26" ht="62.5" x14ac:dyDescent="0.25">
      <c r="A14" s="20" t="s">
        <v>62</v>
      </c>
      <c r="B14" s="20" t="s">
        <v>646</v>
      </c>
      <c r="C14" s="20" t="s">
        <v>647</v>
      </c>
      <c r="D14" s="20" t="s">
        <v>648</v>
      </c>
      <c r="E14" s="22" t="s">
        <v>642</v>
      </c>
      <c r="F14" s="18" t="s">
        <v>41</v>
      </c>
      <c r="G14" s="30"/>
      <c r="H14" s="13"/>
      <c r="I14" s="13"/>
      <c r="J14" s="13"/>
      <c r="K14" s="13"/>
      <c r="L14" s="13"/>
      <c r="M14" s="13"/>
      <c r="N14" s="13"/>
      <c r="O14" s="13"/>
      <c r="P14" s="13"/>
      <c r="Q14" s="13"/>
      <c r="R14" s="13"/>
      <c r="S14" s="13"/>
      <c r="T14" s="13"/>
      <c r="U14" s="13"/>
      <c r="V14" s="13"/>
      <c r="W14" s="13"/>
      <c r="X14" s="13"/>
      <c r="Y14" s="13"/>
      <c r="Z14" s="13"/>
    </row>
    <row r="15" spans="1:26" ht="12.5" x14ac:dyDescent="0.25">
      <c r="A15" s="41" t="s">
        <v>649</v>
      </c>
      <c r="B15" s="48"/>
      <c r="C15" s="48"/>
      <c r="D15" s="48"/>
      <c r="E15" s="48"/>
      <c r="F15" s="48"/>
      <c r="G15" s="49"/>
      <c r="H15" s="13"/>
      <c r="I15" s="13"/>
      <c r="J15" s="13"/>
      <c r="K15" s="13"/>
      <c r="L15" s="13"/>
      <c r="M15" s="13"/>
      <c r="N15" s="13"/>
      <c r="O15" s="13"/>
      <c r="P15" s="13"/>
      <c r="Q15" s="13"/>
      <c r="R15" s="13"/>
      <c r="S15" s="13"/>
      <c r="T15" s="13"/>
      <c r="U15" s="13"/>
      <c r="V15" s="13"/>
      <c r="W15" s="13"/>
      <c r="X15" s="13"/>
      <c r="Y15" s="13"/>
      <c r="Z15" s="13"/>
    </row>
    <row r="16" spans="1:26" ht="125" x14ac:dyDescent="0.25">
      <c r="A16" s="20" t="s">
        <v>66</v>
      </c>
      <c r="B16" s="20" t="s">
        <v>650</v>
      </c>
      <c r="C16" s="20" t="s">
        <v>651</v>
      </c>
      <c r="D16" s="20" t="s">
        <v>652</v>
      </c>
      <c r="E16" s="21">
        <v>45816</v>
      </c>
      <c r="F16" s="18" t="s">
        <v>41</v>
      </c>
      <c r="G16" s="20" t="s">
        <v>653</v>
      </c>
      <c r="H16" s="13"/>
      <c r="I16" s="13"/>
      <c r="J16" s="13"/>
      <c r="K16" s="13"/>
      <c r="L16" s="13"/>
      <c r="M16" s="13"/>
      <c r="N16" s="13"/>
      <c r="O16" s="13"/>
      <c r="P16" s="13"/>
      <c r="Q16" s="13"/>
      <c r="R16" s="13"/>
      <c r="S16" s="13"/>
      <c r="T16" s="13"/>
      <c r="U16" s="13"/>
      <c r="V16" s="13"/>
      <c r="W16" s="13"/>
      <c r="X16" s="13"/>
      <c r="Y16" s="13"/>
      <c r="Z16" s="13"/>
    </row>
    <row r="17" spans="1:26" ht="50" x14ac:dyDescent="0.25">
      <c r="A17" s="20" t="s">
        <v>70</v>
      </c>
      <c r="B17" s="20" t="s">
        <v>654</v>
      </c>
      <c r="C17" s="20" t="s">
        <v>655</v>
      </c>
      <c r="D17" s="20" t="s">
        <v>656</v>
      </c>
      <c r="E17" s="21">
        <v>45816</v>
      </c>
      <c r="F17" s="18" t="s">
        <v>41</v>
      </c>
      <c r="G17" s="20" t="s">
        <v>657</v>
      </c>
      <c r="H17" s="13"/>
      <c r="I17" s="13"/>
      <c r="J17" s="13"/>
      <c r="K17" s="13"/>
      <c r="L17" s="13"/>
      <c r="M17" s="13"/>
      <c r="N17" s="13"/>
      <c r="O17" s="13"/>
      <c r="P17" s="13"/>
      <c r="Q17" s="13"/>
      <c r="R17" s="13"/>
      <c r="S17" s="13"/>
      <c r="T17" s="13"/>
      <c r="U17" s="13"/>
      <c r="V17" s="13"/>
      <c r="W17" s="13"/>
      <c r="X17" s="13"/>
      <c r="Y17" s="13"/>
      <c r="Z17" s="13"/>
    </row>
    <row r="18" spans="1:26" ht="75" x14ac:dyDescent="0.25">
      <c r="A18" s="20" t="s">
        <v>74</v>
      </c>
      <c r="B18" s="20" t="s">
        <v>658</v>
      </c>
      <c r="C18" s="20" t="s">
        <v>659</v>
      </c>
      <c r="D18" s="20" t="s">
        <v>660</v>
      </c>
      <c r="E18" s="21">
        <v>45816</v>
      </c>
      <c r="F18" s="18" t="s">
        <v>41</v>
      </c>
      <c r="G18" s="20" t="s">
        <v>661</v>
      </c>
      <c r="H18" s="13"/>
      <c r="I18" s="13"/>
      <c r="J18" s="13"/>
      <c r="K18" s="13"/>
      <c r="L18" s="13"/>
      <c r="M18" s="13"/>
      <c r="N18" s="13"/>
      <c r="O18" s="13"/>
      <c r="P18" s="13"/>
      <c r="Q18" s="13"/>
      <c r="R18" s="13"/>
      <c r="S18" s="13"/>
      <c r="T18" s="13"/>
      <c r="U18" s="13"/>
      <c r="V18" s="13"/>
      <c r="W18" s="13"/>
      <c r="X18" s="13"/>
      <c r="Y18" s="13"/>
      <c r="Z18" s="13"/>
    </row>
    <row r="19" spans="1:26" ht="12.5" x14ac:dyDescent="0.25">
      <c r="A19" s="41" t="s">
        <v>662</v>
      </c>
      <c r="B19" s="48"/>
      <c r="C19" s="48"/>
      <c r="D19" s="48"/>
      <c r="E19" s="48"/>
      <c r="F19" s="48"/>
      <c r="G19" s="49"/>
      <c r="H19" s="13"/>
      <c r="I19" s="13"/>
      <c r="J19" s="13"/>
      <c r="K19" s="13"/>
      <c r="L19" s="13"/>
      <c r="M19" s="13"/>
      <c r="N19" s="13"/>
      <c r="O19" s="13"/>
      <c r="P19" s="13"/>
      <c r="Q19" s="13"/>
      <c r="R19" s="13"/>
      <c r="S19" s="13"/>
      <c r="T19" s="13"/>
      <c r="U19" s="13"/>
      <c r="V19" s="13"/>
      <c r="W19" s="13"/>
      <c r="X19" s="13"/>
      <c r="Y19" s="13"/>
      <c r="Z19" s="13"/>
    </row>
    <row r="20" spans="1:26" ht="62.5" x14ac:dyDescent="0.25">
      <c r="A20" s="53" t="s">
        <v>78</v>
      </c>
      <c r="B20" s="53" t="s">
        <v>663</v>
      </c>
      <c r="C20" s="53" t="s">
        <v>664</v>
      </c>
      <c r="D20" s="53" t="s">
        <v>665</v>
      </c>
      <c r="E20" s="21">
        <v>45846</v>
      </c>
      <c r="F20" s="18" t="s">
        <v>43</v>
      </c>
      <c r="G20" s="20" t="s">
        <v>666</v>
      </c>
      <c r="H20" s="13"/>
      <c r="I20" s="13"/>
      <c r="J20" s="13"/>
      <c r="K20" s="13"/>
      <c r="L20" s="13"/>
      <c r="M20" s="13"/>
      <c r="N20" s="13"/>
      <c r="O20" s="13"/>
      <c r="P20" s="13"/>
      <c r="Q20" s="13"/>
      <c r="R20" s="13"/>
      <c r="S20" s="13"/>
      <c r="T20" s="13"/>
      <c r="U20" s="13"/>
      <c r="V20" s="13"/>
      <c r="W20" s="13"/>
      <c r="X20" s="13"/>
      <c r="Y20" s="13"/>
      <c r="Z20" s="13"/>
    </row>
    <row r="21" spans="1:26" ht="25" x14ac:dyDescent="0.25">
      <c r="A21" s="54"/>
      <c r="B21" s="54"/>
      <c r="C21" s="54"/>
      <c r="D21" s="54"/>
      <c r="E21" s="21">
        <v>45846</v>
      </c>
      <c r="F21" s="18" t="s">
        <v>41</v>
      </c>
      <c r="G21" s="20" t="s">
        <v>667</v>
      </c>
      <c r="H21" s="13"/>
      <c r="I21" s="13"/>
      <c r="J21" s="13"/>
      <c r="K21" s="13"/>
      <c r="L21" s="13"/>
      <c r="M21" s="13"/>
      <c r="N21" s="13"/>
      <c r="O21" s="13"/>
      <c r="P21" s="13"/>
      <c r="Q21" s="13"/>
      <c r="R21" s="13"/>
      <c r="S21" s="13"/>
      <c r="T21" s="13"/>
      <c r="U21" s="13"/>
      <c r="V21" s="13"/>
      <c r="W21" s="13"/>
      <c r="X21" s="13"/>
      <c r="Y21" s="13"/>
      <c r="Z21" s="13"/>
    </row>
    <row r="22" spans="1:26" ht="25" x14ac:dyDescent="0.25">
      <c r="A22" s="53" t="s">
        <v>82</v>
      </c>
      <c r="B22" s="53" t="s">
        <v>668</v>
      </c>
      <c r="C22" s="53" t="s">
        <v>669</v>
      </c>
      <c r="D22" s="53" t="s">
        <v>670</v>
      </c>
      <c r="E22" s="21">
        <v>45846</v>
      </c>
      <c r="F22" s="18" t="s">
        <v>43</v>
      </c>
      <c r="G22" s="24" t="s">
        <v>671</v>
      </c>
      <c r="H22" s="13"/>
      <c r="I22" s="13"/>
      <c r="J22" s="13"/>
      <c r="K22" s="13"/>
      <c r="L22" s="13"/>
      <c r="M22" s="13"/>
      <c r="N22" s="13"/>
      <c r="O22" s="13"/>
      <c r="P22" s="13"/>
      <c r="Q22" s="13"/>
      <c r="R22" s="13"/>
      <c r="S22" s="13"/>
      <c r="T22" s="13"/>
      <c r="U22" s="13"/>
      <c r="V22" s="13"/>
      <c r="W22" s="13"/>
      <c r="X22" s="13"/>
      <c r="Y22" s="13"/>
      <c r="Z22" s="13"/>
    </row>
    <row r="23" spans="1:26" ht="29.25" customHeight="1" x14ac:dyDescent="0.25">
      <c r="A23" s="54"/>
      <c r="B23" s="54"/>
      <c r="C23" s="54"/>
      <c r="D23" s="54"/>
      <c r="E23" s="21">
        <v>45847</v>
      </c>
      <c r="F23" s="18" t="s">
        <v>41</v>
      </c>
      <c r="G23" s="24"/>
      <c r="H23" s="13"/>
      <c r="I23" s="13"/>
      <c r="J23" s="13"/>
      <c r="K23" s="13"/>
      <c r="L23" s="13"/>
      <c r="M23" s="13"/>
      <c r="N23" s="13"/>
      <c r="O23" s="13"/>
      <c r="P23" s="13"/>
      <c r="Q23" s="13"/>
      <c r="R23" s="13"/>
      <c r="S23" s="13"/>
      <c r="T23" s="13"/>
      <c r="U23" s="13"/>
      <c r="V23" s="13"/>
      <c r="W23" s="13"/>
      <c r="X23" s="13"/>
      <c r="Y23" s="13"/>
      <c r="Z23" s="13"/>
    </row>
    <row r="24" spans="1:26" ht="100" x14ac:dyDescent="0.25">
      <c r="A24" s="20" t="s">
        <v>86</v>
      </c>
      <c r="B24" s="24" t="s">
        <v>672</v>
      </c>
      <c r="C24" s="24" t="s">
        <v>673</v>
      </c>
      <c r="D24" s="24" t="s">
        <v>674</v>
      </c>
      <c r="E24" s="25">
        <v>45846</v>
      </c>
      <c r="F24" s="26" t="s">
        <v>41</v>
      </c>
      <c r="G24" s="30"/>
      <c r="H24" s="13"/>
      <c r="I24" s="13"/>
      <c r="J24" s="13"/>
      <c r="K24" s="13"/>
      <c r="L24" s="13"/>
      <c r="M24" s="13"/>
      <c r="N24" s="13"/>
      <c r="O24" s="13"/>
      <c r="P24" s="13"/>
      <c r="Q24" s="13"/>
      <c r="R24" s="13"/>
      <c r="S24" s="13"/>
      <c r="T24" s="13"/>
      <c r="U24" s="13"/>
      <c r="V24" s="13"/>
      <c r="W24" s="13"/>
      <c r="X24" s="13"/>
      <c r="Y24" s="13"/>
      <c r="Z24" s="13"/>
    </row>
    <row r="25" spans="1:26" ht="12.5" x14ac:dyDescent="0.25">
      <c r="A25" s="41" t="s">
        <v>675</v>
      </c>
      <c r="B25" s="48"/>
      <c r="C25" s="48"/>
      <c r="D25" s="48"/>
      <c r="E25" s="48"/>
      <c r="F25" s="48"/>
      <c r="G25" s="49"/>
      <c r="H25" s="13"/>
      <c r="I25" s="13"/>
      <c r="J25" s="13"/>
      <c r="K25" s="13"/>
      <c r="L25" s="13"/>
      <c r="M25" s="13"/>
      <c r="N25" s="13"/>
      <c r="O25" s="13"/>
      <c r="P25" s="13"/>
      <c r="Q25" s="13"/>
      <c r="R25" s="13"/>
      <c r="S25" s="13"/>
      <c r="T25" s="13"/>
      <c r="U25" s="13"/>
      <c r="V25" s="13"/>
      <c r="W25" s="13"/>
      <c r="X25" s="13"/>
      <c r="Y25" s="13"/>
      <c r="Z25" s="13"/>
    </row>
    <row r="26" spans="1:26" ht="12.5" x14ac:dyDescent="0.25">
      <c r="A26" s="47"/>
      <c r="B26" s="48"/>
      <c r="C26" s="48"/>
      <c r="D26" s="48"/>
      <c r="E26" s="48"/>
      <c r="F26" s="48"/>
      <c r="G26" s="49"/>
      <c r="H26" s="13"/>
      <c r="I26" s="13"/>
      <c r="J26" s="13"/>
      <c r="K26" s="13"/>
      <c r="L26" s="13"/>
      <c r="M26" s="13"/>
      <c r="N26" s="13"/>
      <c r="O26" s="13"/>
      <c r="P26" s="13"/>
      <c r="Q26" s="13"/>
      <c r="R26" s="13"/>
      <c r="S26" s="13"/>
      <c r="T26" s="13"/>
      <c r="U26" s="13"/>
      <c r="V26" s="13"/>
      <c r="W26" s="13"/>
      <c r="X26" s="13"/>
      <c r="Y26" s="13"/>
      <c r="Z26" s="13"/>
    </row>
    <row r="27" spans="1:26" ht="62.5" x14ac:dyDescent="0.25">
      <c r="A27" s="20" t="s">
        <v>90</v>
      </c>
      <c r="B27" s="20" t="s">
        <v>676</v>
      </c>
      <c r="C27" s="20" t="s">
        <v>677</v>
      </c>
      <c r="D27" s="20" t="s">
        <v>678</v>
      </c>
      <c r="E27" s="22" t="s">
        <v>192</v>
      </c>
      <c r="F27" s="18" t="s">
        <v>41</v>
      </c>
      <c r="G27" s="30"/>
      <c r="H27" s="13"/>
      <c r="I27" s="13"/>
      <c r="J27" s="13"/>
      <c r="K27" s="13"/>
      <c r="L27" s="13"/>
      <c r="M27" s="13"/>
      <c r="N27" s="13"/>
      <c r="O27" s="13"/>
      <c r="P27" s="13"/>
      <c r="Q27" s="13"/>
      <c r="R27" s="13"/>
      <c r="S27" s="13"/>
      <c r="T27" s="13"/>
      <c r="U27" s="13"/>
      <c r="V27" s="13"/>
      <c r="W27" s="13"/>
      <c r="X27" s="13"/>
      <c r="Y27" s="13"/>
      <c r="Z27" s="13"/>
    </row>
    <row r="28" spans="1:26" ht="37.5" x14ac:dyDescent="0.25">
      <c r="A28" s="20" t="s">
        <v>94</v>
      </c>
      <c r="B28" s="20" t="s">
        <v>679</v>
      </c>
      <c r="C28" s="20" t="s">
        <v>680</v>
      </c>
      <c r="D28" s="20" t="s">
        <v>681</v>
      </c>
      <c r="E28" s="22" t="s">
        <v>192</v>
      </c>
      <c r="F28" s="18" t="s">
        <v>41</v>
      </c>
      <c r="G28" s="30"/>
      <c r="H28" s="13"/>
      <c r="I28" s="13"/>
      <c r="J28" s="13"/>
      <c r="K28" s="13"/>
      <c r="L28" s="13"/>
      <c r="M28" s="13"/>
      <c r="N28" s="13"/>
      <c r="O28" s="13"/>
      <c r="P28" s="13"/>
      <c r="Q28" s="13"/>
      <c r="R28" s="13"/>
      <c r="S28" s="13"/>
      <c r="T28" s="13"/>
      <c r="U28" s="13"/>
      <c r="V28" s="13"/>
      <c r="W28" s="13"/>
      <c r="X28" s="13"/>
      <c r="Y28" s="13"/>
      <c r="Z28" s="13"/>
    </row>
    <row r="29" spans="1:26" ht="50" x14ac:dyDescent="0.25">
      <c r="A29" s="20" t="s">
        <v>97</v>
      </c>
      <c r="B29" s="20" t="s">
        <v>682</v>
      </c>
      <c r="C29" s="20" t="s">
        <v>683</v>
      </c>
      <c r="D29" s="20" t="s">
        <v>684</v>
      </c>
      <c r="E29" s="22" t="s">
        <v>192</v>
      </c>
      <c r="F29" s="18" t="s">
        <v>41</v>
      </c>
      <c r="G29" s="30"/>
      <c r="H29" s="13"/>
      <c r="I29" s="13"/>
      <c r="J29" s="13"/>
      <c r="K29" s="13"/>
      <c r="L29" s="13"/>
      <c r="M29" s="13"/>
      <c r="N29" s="13"/>
      <c r="O29" s="13"/>
      <c r="P29" s="13"/>
      <c r="Q29" s="13"/>
      <c r="R29" s="13"/>
      <c r="S29" s="13"/>
      <c r="T29" s="13"/>
      <c r="U29" s="13"/>
      <c r="V29" s="13"/>
      <c r="W29" s="13"/>
      <c r="X29" s="13"/>
      <c r="Y29" s="13"/>
      <c r="Z29" s="13"/>
    </row>
    <row r="30" spans="1:26" ht="50" x14ac:dyDescent="0.25">
      <c r="A30" s="20" t="s">
        <v>100</v>
      </c>
      <c r="B30" s="20" t="s">
        <v>685</v>
      </c>
      <c r="C30" s="20" t="s">
        <v>686</v>
      </c>
      <c r="D30" s="20" t="s">
        <v>687</v>
      </c>
      <c r="E30" s="22" t="s">
        <v>192</v>
      </c>
      <c r="F30" s="18" t="s">
        <v>41</v>
      </c>
      <c r="G30" s="30"/>
      <c r="H30" s="13"/>
      <c r="I30" s="13"/>
      <c r="J30" s="13"/>
      <c r="K30" s="13"/>
      <c r="L30" s="13"/>
      <c r="M30" s="13"/>
      <c r="N30" s="13"/>
      <c r="O30" s="13"/>
      <c r="P30" s="13"/>
      <c r="Q30" s="13"/>
      <c r="R30" s="13"/>
      <c r="S30" s="13"/>
      <c r="T30" s="13"/>
      <c r="U30" s="13"/>
      <c r="V30" s="13"/>
      <c r="W30" s="13"/>
      <c r="X30" s="13"/>
      <c r="Y30" s="13"/>
      <c r="Z30" s="13"/>
    </row>
    <row r="31" spans="1:26" ht="50" x14ac:dyDescent="0.25">
      <c r="A31" s="20" t="s">
        <v>103</v>
      </c>
      <c r="B31" s="20" t="s">
        <v>688</v>
      </c>
      <c r="C31" s="20" t="s">
        <v>689</v>
      </c>
      <c r="D31" s="20" t="s">
        <v>690</v>
      </c>
      <c r="E31" s="22" t="s">
        <v>192</v>
      </c>
      <c r="F31" s="18" t="s">
        <v>41</v>
      </c>
      <c r="G31" s="30"/>
      <c r="H31" s="13"/>
      <c r="I31" s="13"/>
      <c r="J31" s="13"/>
      <c r="K31" s="13"/>
      <c r="L31" s="13"/>
      <c r="M31" s="13"/>
      <c r="N31" s="13"/>
      <c r="O31" s="13"/>
      <c r="P31" s="13"/>
      <c r="Q31" s="13"/>
      <c r="R31" s="13"/>
      <c r="S31" s="13"/>
      <c r="T31" s="13"/>
      <c r="U31" s="13"/>
      <c r="V31" s="13"/>
      <c r="W31" s="13"/>
      <c r="X31" s="13"/>
      <c r="Y31" s="13"/>
      <c r="Z31" s="13"/>
    </row>
    <row r="32" spans="1:26" ht="50" x14ac:dyDescent="0.25">
      <c r="A32" s="20" t="s">
        <v>106</v>
      </c>
      <c r="B32" s="20" t="s">
        <v>691</v>
      </c>
      <c r="C32" s="20" t="s">
        <v>692</v>
      </c>
      <c r="D32" s="20" t="s">
        <v>693</v>
      </c>
      <c r="E32" s="22" t="s">
        <v>192</v>
      </c>
      <c r="F32" s="18" t="s">
        <v>41</v>
      </c>
      <c r="G32" s="30"/>
      <c r="H32" s="13"/>
      <c r="I32" s="13"/>
      <c r="J32" s="13"/>
      <c r="K32" s="13"/>
      <c r="L32" s="13"/>
      <c r="M32" s="13"/>
      <c r="N32" s="13"/>
      <c r="O32" s="13"/>
      <c r="P32" s="13"/>
      <c r="Q32" s="13"/>
      <c r="R32" s="13"/>
      <c r="S32" s="13"/>
      <c r="T32" s="13"/>
      <c r="U32" s="13"/>
      <c r="V32" s="13"/>
      <c r="W32" s="13"/>
      <c r="X32" s="13"/>
      <c r="Y32" s="13"/>
      <c r="Z32" s="13"/>
    </row>
    <row r="33" spans="1:26" ht="12.5" x14ac:dyDescent="0.25">
      <c r="A33" s="41" t="s">
        <v>694</v>
      </c>
      <c r="B33" s="48"/>
      <c r="C33" s="48"/>
      <c r="D33" s="48"/>
      <c r="E33" s="48"/>
      <c r="F33" s="48"/>
      <c r="G33" s="49"/>
      <c r="H33" s="13"/>
      <c r="I33" s="13"/>
      <c r="J33" s="13"/>
      <c r="K33" s="13"/>
      <c r="L33" s="13"/>
      <c r="M33" s="13"/>
      <c r="N33" s="13"/>
      <c r="O33" s="13"/>
      <c r="P33" s="13"/>
      <c r="Q33" s="13"/>
      <c r="R33" s="13"/>
      <c r="S33" s="13"/>
      <c r="T33" s="13"/>
      <c r="U33" s="13"/>
      <c r="V33" s="13"/>
      <c r="W33" s="13"/>
      <c r="X33" s="13"/>
      <c r="Y33" s="13"/>
      <c r="Z33" s="13"/>
    </row>
    <row r="34" spans="1:26" ht="50" x14ac:dyDescent="0.25">
      <c r="A34" s="20" t="s">
        <v>109</v>
      </c>
      <c r="B34" s="20" t="s">
        <v>695</v>
      </c>
      <c r="C34" s="20" t="s">
        <v>696</v>
      </c>
      <c r="D34" s="20" t="s">
        <v>697</v>
      </c>
      <c r="E34" s="22" t="s">
        <v>192</v>
      </c>
      <c r="F34" s="18" t="s">
        <v>41</v>
      </c>
      <c r="G34" s="30"/>
      <c r="H34" s="13"/>
      <c r="I34" s="13"/>
      <c r="J34" s="13"/>
      <c r="K34" s="13"/>
      <c r="L34" s="13"/>
      <c r="M34" s="13"/>
      <c r="N34" s="13"/>
      <c r="O34" s="13"/>
      <c r="P34" s="13"/>
      <c r="Q34" s="13"/>
      <c r="R34" s="13"/>
      <c r="S34" s="13"/>
      <c r="T34" s="13"/>
      <c r="U34" s="13"/>
      <c r="V34" s="13"/>
      <c r="W34" s="13"/>
      <c r="X34" s="13"/>
      <c r="Y34" s="13"/>
      <c r="Z34" s="13"/>
    </row>
    <row r="35" spans="1:26" ht="50" x14ac:dyDescent="0.25">
      <c r="A35" s="20" t="s">
        <v>283</v>
      </c>
      <c r="B35" s="20" t="s">
        <v>698</v>
      </c>
      <c r="C35" s="20" t="s">
        <v>699</v>
      </c>
      <c r="D35" s="20" t="s">
        <v>700</v>
      </c>
      <c r="E35" s="22" t="s">
        <v>192</v>
      </c>
      <c r="F35" s="18" t="s">
        <v>41</v>
      </c>
      <c r="G35" s="30"/>
      <c r="H35" s="13"/>
      <c r="I35" s="13"/>
      <c r="J35" s="13"/>
      <c r="K35" s="13"/>
      <c r="L35" s="13"/>
      <c r="M35" s="13"/>
      <c r="N35" s="13"/>
      <c r="O35" s="13"/>
      <c r="P35" s="13"/>
      <c r="Q35" s="13"/>
      <c r="R35" s="13"/>
      <c r="S35" s="13"/>
      <c r="T35" s="13"/>
      <c r="U35" s="13"/>
      <c r="V35" s="13"/>
      <c r="W35" s="13"/>
      <c r="X35" s="13"/>
      <c r="Y35" s="13"/>
      <c r="Z35" s="13"/>
    </row>
    <row r="36" spans="1:26" ht="25" x14ac:dyDescent="0.25">
      <c r="A36" s="20" t="s">
        <v>401</v>
      </c>
      <c r="B36" s="20" t="s">
        <v>701</v>
      </c>
      <c r="C36" s="20" t="s">
        <v>702</v>
      </c>
      <c r="D36" s="20" t="s">
        <v>703</v>
      </c>
      <c r="E36" s="22" t="s">
        <v>192</v>
      </c>
      <c r="F36" s="18" t="s">
        <v>41</v>
      </c>
      <c r="G36" s="30"/>
      <c r="H36" s="13"/>
      <c r="I36" s="13"/>
      <c r="J36" s="13"/>
      <c r="K36" s="13"/>
      <c r="L36" s="13"/>
      <c r="M36" s="13"/>
      <c r="N36" s="13"/>
      <c r="O36" s="13"/>
      <c r="P36" s="13"/>
      <c r="Q36" s="13"/>
      <c r="R36" s="13"/>
      <c r="S36" s="13"/>
      <c r="T36" s="13"/>
      <c r="U36" s="13"/>
      <c r="V36" s="13"/>
      <c r="W36" s="13"/>
      <c r="X36" s="13"/>
      <c r="Y36" s="13"/>
      <c r="Z36" s="13"/>
    </row>
    <row r="37" spans="1:26" ht="37.5" x14ac:dyDescent="0.25">
      <c r="A37" s="20" t="s">
        <v>405</v>
      </c>
      <c r="B37" s="20" t="s">
        <v>704</v>
      </c>
      <c r="C37" s="20" t="s">
        <v>705</v>
      </c>
      <c r="D37" s="20" t="s">
        <v>706</v>
      </c>
      <c r="E37" s="22" t="s">
        <v>192</v>
      </c>
      <c r="F37" s="18" t="s">
        <v>41</v>
      </c>
      <c r="G37" s="30"/>
      <c r="H37" s="13"/>
      <c r="I37" s="13"/>
      <c r="J37" s="13"/>
      <c r="K37" s="13"/>
      <c r="L37" s="13"/>
      <c r="M37" s="13"/>
      <c r="N37" s="13"/>
      <c r="O37" s="13"/>
      <c r="P37" s="13"/>
      <c r="Q37" s="13"/>
      <c r="R37" s="13"/>
      <c r="S37" s="13"/>
      <c r="T37" s="13"/>
      <c r="U37" s="13"/>
      <c r="V37" s="13"/>
      <c r="W37" s="13"/>
      <c r="X37" s="13"/>
      <c r="Y37" s="13"/>
      <c r="Z37" s="13"/>
    </row>
    <row r="38" spans="1:26" ht="12.5"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ht="12.5"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ht="12.5"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ht="12.5"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ht="12.5"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ht="12.5"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ht="12.5"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ht="12.5"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ht="12.5"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ht="12.5"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ht="12.5"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ht="12.5"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ht="12.5"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ht="12.5"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ht="12.5"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ht="12.5"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ht="12.5"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ht="12.5"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ht="12.5"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ht="12.5"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ht="12.5"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ht="12.5"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ht="12.5"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ht="12.5"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ht="12.5"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ht="12.5"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ht="12.5"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ht="12.5"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ht="12.5"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ht="12.5"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ht="12.5"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ht="12.5"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ht="12.5"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ht="12.5"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ht="12.5"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ht="12.5"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ht="12.5"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ht="12.5"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ht="12.5"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ht="12.5"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ht="12.5"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ht="12.5"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ht="12.5"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ht="12.5"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ht="12.5"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ht="12.5"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ht="12.5"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ht="12.5"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ht="12.5"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ht="12.5"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ht="12.5"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ht="12.5"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ht="12.5"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ht="12.5"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ht="12.5"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ht="12.5"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ht="12.5"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ht="12.5"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ht="12.5"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ht="12.5"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ht="12.5"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ht="12.5"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ht="12.5"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ht="12.5"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ht="12.5"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ht="12.5"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ht="12.5"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ht="12.5"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ht="12.5"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ht="12.5"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ht="12.5"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ht="12.5"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ht="12.5"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ht="12.5"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ht="12.5"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ht="12.5"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ht="12.5"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ht="12.5"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ht="12.5"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ht="12.5"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ht="12.5"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ht="12.5"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ht="12.5"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ht="12.5"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ht="12.5"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ht="12.5"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ht="12.5"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ht="12.5"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ht="12.5"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ht="12.5"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ht="12.5"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ht="12.5"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ht="12.5"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ht="12.5"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ht="12.5"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ht="12.5"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ht="12.5"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ht="12.5"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ht="12.5"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ht="12.5"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ht="12.5"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ht="12.5"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ht="12.5"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ht="12.5"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ht="12.5"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ht="12.5"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ht="12.5"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ht="12.5"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ht="12.5"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ht="12.5"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ht="12.5"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ht="12.5"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ht="12.5"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ht="12.5"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ht="12.5"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ht="12.5"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ht="12.5"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ht="12.5"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ht="12.5"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ht="12.5"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ht="12.5"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ht="12.5"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ht="12.5"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ht="12.5"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ht="12.5"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ht="12.5"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ht="12.5"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ht="12.5"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ht="12.5"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ht="12.5"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ht="12.5"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ht="12.5"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ht="12.5"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ht="12.5"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ht="12.5"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ht="12.5"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ht="12.5"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ht="12.5"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ht="12.5"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ht="12.5"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ht="12.5"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ht="12.5"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ht="12.5"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ht="12.5"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ht="12.5"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ht="12.5"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ht="12.5"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ht="12.5"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ht="12.5"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ht="12.5"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ht="12.5"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ht="12.5"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ht="12.5"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ht="12.5"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ht="12.5"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ht="12.5"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ht="12.5"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ht="12.5"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ht="12.5"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ht="12.5"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ht="12.5"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ht="12.5"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ht="12.5"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ht="12.5"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ht="12.5"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ht="12.5"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ht="12.5"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ht="12.5"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ht="12.5"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ht="12.5"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ht="12.5"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ht="12.5"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ht="12.5"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ht="12.5"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ht="12.5"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ht="12.5"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ht="12.5"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ht="12.5"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ht="12.5"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ht="12.5"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ht="12.5"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ht="12.5"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ht="12.5"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ht="12.5"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ht="12.5"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ht="12.5"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ht="12.5"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ht="12.5"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ht="12.5"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ht="12.5"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ht="12.5"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ht="12.5"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ht="12.5"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ht="12.5"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ht="12.5"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ht="12.5"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ht="12.5"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ht="12.5"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ht="12.5"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ht="12.5"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ht="12.5"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ht="12.5"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ht="12.5"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ht="12.5"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ht="12.5"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ht="12.5"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ht="12.5"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ht="12.5"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ht="12.5"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ht="12.5"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ht="12.5"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ht="12.5"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ht="12.5"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ht="12.5"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ht="12.5"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ht="12.5"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ht="12.5"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ht="12.5"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ht="12.5"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ht="12.5"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ht="12.5"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ht="12.5"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ht="12.5"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ht="12.5"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ht="12.5"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ht="12.5"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ht="12.5"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ht="12.5"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ht="12.5"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ht="12.5"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ht="12.5"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ht="12.5"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ht="12.5"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ht="12.5"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ht="12.5"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ht="12.5"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ht="12.5"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ht="12.5"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ht="12.5"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ht="12.5"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ht="12.5"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ht="12.5"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ht="12.5"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ht="12.5"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ht="12.5"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ht="12.5"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ht="12.5"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ht="12.5"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ht="12.5"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ht="12.5"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ht="12.5"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ht="12.5"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ht="12.5"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ht="12.5"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ht="12.5"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ht="12.5"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ht="12.5"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ht="12.5"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ht="12.5"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ht="12.5"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ht="12.5"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ht="12.5"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ht="12.5"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ht="12.5"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ht="12.5"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ht="12.5"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ht="12.5"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ht="12.5"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ht="12.5"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ht="12.5"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ht="12.5"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ht="12.5"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ht="12.5"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ht="12.5"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ht="12.5"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ht="12.5"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ht="12.5"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ht="12.5"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ht="12.5"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ht="12.5"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ht="12.5"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ht="12.5"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ht="12.5"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ht="12.5"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ht="12.5"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ht="12.5"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ht="12.5"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ht="12.5"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ht="12.5"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ht="12.5"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ht="12.5"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ht="12.5"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ht="12.5"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ht="12.5"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ht="12.5"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ht="12.5"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ht="12.5"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ht="12.5"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ht="12.5"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ht="12.5"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ht="12.5"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ht="12.5"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ht="12.5"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ht="12.5"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ht="12.5"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ht="12.5"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ht="12.5"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ht="12.5"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ht="12.5"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ht="12.5"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ht="12.5"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ht="12.5"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ht="12.5"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ht="12.5"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ht="12.5"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ht="12.5"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ht="12.5"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ht="12.5"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ht="12.5"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ht="12.5"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ht="12.5"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ht="12.5"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ht="12.5"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ht="12.5"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ht="12.5"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ht="12.5"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ht="12.5"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ht="12.5"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ht="12.5"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ht="12.5"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ht="12.5"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ht="12.5"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ht="12.5"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ht="12.5"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ht="12.5"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ht="12.5"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ht="12.5"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ht="12.5"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ht="12.5"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ht="12.5"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ht="12.5"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ht="12.5"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ht="12.5"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ht="12.5"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ht="12.5"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ht="12.5"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ht="12.5"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ht="12.5"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ht="12.5"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ht="12.5"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ht="12.5"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ht="12.5"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ht="12.5"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ht="12.5"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ht="12.5"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ht="12.5"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ht="12.5"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ht="12.5"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ht="12.5"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ht="12.5"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ht="12.5"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ht="12.5"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ht="12.5"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ht="12.5"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ht="12.5"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ht="12.5"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ht="12.5"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ht="12.5"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ht="12.5"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ht="12.5"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ht="12.5"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ht="12.5"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ht="12.5"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ht="12.5"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ht="12.5"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ht="12.5"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ht="12.5"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ht="12.5"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ht="12.5"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ht="12.5"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ht="12.5"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ht="12.5"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ht="12.5"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ht="12.5"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ht="12.5"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ht="12.5"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ht="12.5"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ht="12.5"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ht="12.5"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ht="12.5"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ht="12.5"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ht="12.5"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ht="12.5"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ht="12.5"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ht="12.5"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ht="12.5"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ht="12.5"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ht="12.5"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ht="12.5"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ht="12.5"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ht="12.5"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ht="12.5"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ht="12.5"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ht="12.5"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ht="12.5"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ht="12.5"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ht="12.5"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ht="12.5"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ht="12.5"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ht="12.5"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ht="12.5"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ht="12.5"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ht="12.5"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ht="12.5"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ht="12.5"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ht="12.5"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ht="12.5"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ht="12.5"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ht="12.5"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ht="12.5"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ht="12.5"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ht="12.5"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ht="12.5"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ht="12.5"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ht="12.5"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ht="12.5"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ht="12.5"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ht="12.5"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ht="12.5"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ht="12.5"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ht="12.5"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ht="12.5"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ht="12.5"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ht="12.5"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ht="12.5"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ht="12.5"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ht="12.5"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ht="12.5"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ht="12.5"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ht="12.5"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ht="12.5"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ht="12.5"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ht="12.5"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ht="12.5"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ht="12.5"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ht="12.5"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ht="12.5"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ht="12.5"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ht="12.5"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ht="12.5"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ht="12.5"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ht="12.5"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ht="12.5"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ht="12.5"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ht="12.5"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ht="12.5"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ht="12.5"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ht="12.5"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ht="12.5"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ht="12.5"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ht="12.5"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ht="12.5"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ht="12.5"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ht="12.5"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ht="12.5"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ht="12.5"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ht="12.5"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ht="12.5"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ht="12.5"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ht="12.5"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ht="12.5"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ht="12.5"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ht="12.5"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ht="12.5"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ht="12.5"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ht="12.5"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ht="12.5"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ht="12.5"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ht="12.5"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ht="12.5"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ht="12.5"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ht="12.5"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ht="12.5"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ht="12.5"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ht="12.5"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ht="12.5"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ht="12.5"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ht="12.5"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ht="12.5"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ht="12.5"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ht="12.5"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ht="12.5"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ht="12.5"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ht="12.5"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ht="12.5"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ht="12.5"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ht="12.5"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ht="12.5"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ht="12.5"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ht="12.5"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ht="12.5"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ht="12.5"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ht="12.5"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ht="12.5"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ht="12.5"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ht="12.5"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ht="12.5"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ht="12.5"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ht="12.5"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ht="12.5"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ht="12.5"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ht="12.5"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ht="12.5"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ht="12.5"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ht="12.5"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ht="12.5"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ht="12.5"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ht="12.5"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ht="12.5"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ht="12.5"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ht="12.5"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ht="12.5"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ht="12.5"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ht="12.5"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ht="12.5"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ht="12.5"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ht="12.5"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ht="12.5"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ht="12.5"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ht="12.5"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ht="12.5"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ht="12.5"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ht="12.5"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ht="12.5"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ht="12.5"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ht="12.5"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ht="12.5"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ht="12.5"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ht="12.5"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ht="12.5"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ht="12.5"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ht="12.5"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ht="12.5"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ht="12.5"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ht="12.5"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ht="12.5"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ht="12.5"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ht="12.5"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ht="12.5"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ht="12.5"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ht="12.5"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ht="12.5"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ht="12.5"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ht="12.5"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ht="12.5"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ht="12.5"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ht="12.5"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ht="12.5"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ht="12.5"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ht="12.5"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ht="12.5"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ht="12.5"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ht="12.5"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ht="12.5"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ht="12.5"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ht="12.5"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ht="12.5"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ht="12.5"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ht="12.5"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ht="12.5"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ht="12.5"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ht="12.5"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ht="12.5"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ht="12.5"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ht="12.5"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ht="12.5"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ht="12.5"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ht="12.5"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ht="12.5"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ht="12.5"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ht="12.5"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ht="12.5"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ht="12.5"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ht="12.5"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ht="12.5"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ht="12.5"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ht="12.5"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ht="12.5"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ht="12.5"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ht="12.5"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ht="12.5"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ht="12.5"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ht="12.5"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ht="12.5"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ht="12.5"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ht="12.5"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ht="12.5"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ht="12.5"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ht="12.5"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ht="12.5"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ht="12.5"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ht="12.5"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ht="12.5"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ht="12.5"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ht="12.5"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ht="12.5"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ht="12.5"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ht="12.5"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ht="12.5"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ht="12.5"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ht="12.5"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ht="12.5"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ht="12.5"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ht="12.5"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ht="12.5"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ht="12.5"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ht="12.5"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ht="12.5"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ht="12.5"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ht="12.5"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ht="12.5"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ht="12.5"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ht="12.5"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ht="12.5"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ht="12.5"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ht="12.5"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ht="12.5"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ht="12.5"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ht="12.5"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ht="12.5"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ht="12.5"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ht="12.5"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ht="12.5"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ht="12.5"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ht="12.5"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ht="12.5"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ht="12.5"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ht="12.5"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ht="12.5"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ht="12.5"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ht="12.5"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ht="12.5"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ht="12.5"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ht="12.5"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ht="12.5"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ht="12.5"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ht="12.5"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ht="12.5"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ht="12.5"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ht="12.5"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ht="12.5"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ht="12.5"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ht="12.5"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ht="12.5"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ht="12.5"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ht="12.5"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ht="12.5"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ht="12.5"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ht="12.5"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ht="12.5"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ht="12.5"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ht="12.5"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ht="12.5"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ht="12.5"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ht="12.5"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ht="12.5"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ht="12.5"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ht="12.5"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ht="12.5"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ht="12.5"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ht="12.5"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ht="12.5"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ht="12.5"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ht="12.5"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ht="12.5"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ht="12.5"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ht="12.5"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ht="12.5"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ht="12.5"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ht="12.5"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ht="12.5"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ht="12.5"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ht="12.5"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ht="12.5"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ht="12.5"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ht="12.5"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ht="12.5"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ht="12.5"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ht="12.5"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ht="12.5"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ht="12.5"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ht="12.5"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ht="12.5"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ht="12.5"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ht="12.5"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ht="12.5"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ht="12.5"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ht="12.5"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ht="12.5"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ht="12.5"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ht="12.5"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ht="12.5"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ht="12.5"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ht="12.5"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ht="12.5"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ht="12.5"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ht="12.5"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ht="12.5"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ht="12.5"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ht="12.5"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ht="12.5"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ht="12.5"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ht="12.5"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ht="12.5"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ht="12.5"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ht="12.5"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ht="12.5"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ht="12.5"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ht="12.5"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ht="12.5"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ht="12.5"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ht="12.5"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ht="12.5"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ht="12.5"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ht="12.5"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ht="12.5"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ht="12.5"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ht="12.5"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ht="12.5"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ht="12.5"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ht="12.5"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ht="12.5"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ht="12.5"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ht="12.5"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ht="12.5"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ht="12.5"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ht="12.5"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ht="12.5"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ht="12.5"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ht="12.5"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ht="12.5"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ht="12.5"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ht="12.5"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ht="12.5"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ht="12.5"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ht="12.5"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ht="12.5"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ht="12.5"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ht="12.5"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ht="12.5"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ht="12.5"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ht="12.5"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ht="12.5"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ht="12.5"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ht="12.5"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ht="12.5"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ht="12.5"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ht="12.5"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ht="12.5"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ht="12.5"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ht="12.5"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ht="12.5"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ht="12.5"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ht="12.5"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ht="12.5"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ht="12.5"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ht="12.5"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ht="12.5"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ht="12.5"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ht="12.5"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ht="12.5"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ht="12.5"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ht="12.5"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ht="12.5"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ht="12.5"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ht="12.5"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ht="12.5"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ht="12.5"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ht="12.5"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ht="12.5"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ht="12.5"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ht="12.5"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ht="12.5"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ht="12.5"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ht="12.5"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ht="12.5"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ht="12.5"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ht="12.5"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ht="12.5"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ht="12.5"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ht="12.5"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ht="12.5"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ht="12.5"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ht="12.5"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ht="12.5"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ht="12.5"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ht="12.5"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ht="12.5"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ht="12.5"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ht="12.5"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ht="12.5"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ht="12.5"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ht="12.5"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ht="12.5"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ht="12.5"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ht="12.5"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ht="12.5"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ht="12.5"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ht="12.5"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ht="12.5"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ht="12.5"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ht="12.5"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ht="12.5"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ht="12.5"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ht="12.5"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ht="12.5"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ht="12.5"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ht="12.5"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ht="12.5"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ht="12.5"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ht="12.5"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ht="12.5"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ht="12.5"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ht="12.5"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ht="12.5"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ht="12.5"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ht="12.5"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ht="12.5"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ht="12.5"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ht="12.5"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ht="12.5"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ht="12.5"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ht="12.5"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ht="12.5"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ht="12.5"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ht="12.5"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ht="12.5"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ht="12.5"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ht="12.5"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ht="12.5"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ht="12.5"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ht="12.5"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ht="12.5"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ht="12.5"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ht="12.5"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ht="12.5"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ht="12.5"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ht="12.5"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ht="12.5"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ht="12.5"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ht="12.5"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ht="12.5"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ht="12.5"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ht="12.5"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ht="12.5"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ht="12.5"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ht="12.5"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ht="12.5"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ht="12.5"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ht="12.5"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ht="12.5"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ht="12.5"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ht="12.5"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ht="12.5"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ht="12.5"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ht="12.5"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ht="12.5"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ht="12.5"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ht="12.5"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ht="12.5"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ht="12.5"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ht="12.5"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ht="12.5"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ht="12.5"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ht="12.5"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ht="12.5"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ht="12.5"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ht="12.5"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ht="12.5"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ht="12.5"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ht="12.5"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ht="12.5"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ht="12.5"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ht="12.5"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ht="12.5"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ht="12.5"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ht="12.5"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ht="12.5"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ht="12.5"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ht="12.5"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ht="12.5"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ht="12.5"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ht="12.5"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ht="12.5"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ht="12.5"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ht="12.5"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ht="12.5"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ht="12.5"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ht="12.5"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ht="12.5"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ht="12.5"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ht="12.5"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ht="12.5"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ht="12.5"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ht="12.5"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ht="12.5"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ht="12.5"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ht="12.5"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ht="12.5"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ht="12.5"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ht="12.5"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ht="12.5"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ht="12.5"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ht="12.5"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ht="12.5"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ht="12.5"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ht="12.5"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ht="12.5"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ht="12.5"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ht="12.5"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ht="12.5"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ht="12.5"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ht="12.5"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ht="12.5"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ht="12.5"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ht="12.5"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ht="12.5"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ht="12.5"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ht="12.5"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ht="12.5"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ht="12.5"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ht="12.5"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ht="12.5"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ht="12.5"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ht="12.5"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ht="12.5"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ht="12.5"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ht="12.5"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ht="12.5"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ht="12.5"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ht="12.5"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ht="12.5"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ht="12.5"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ht="12.5"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ht="12.5"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ht="12.5"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ht="12.5"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ht="12.5"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ht="12.5"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ht="12.5"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ht="12.5"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ht="12.5"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ht="12.5"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ht="12.5"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ht="12.5"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ht="12.5"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ht="12.5"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ht="12.5"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ht="12.5"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ht="12.5"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ht="12.5"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ht="12.5"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ht="12.5"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row r="1001" spans="1:26" ht="12.5" x14ac:dyDescent="0.25">
      <c r="A1001" s="13"/>
      <c r="B1001" s="13"/>
      <c r="C1001" s="13"/>
      <c r="D1001" s="13"/>
      <c r="E1001" s="12"/>
      <c r="F1001" s="12"/>
      <c r="G1001" s="13"/>
      <c r="H1001" s="13"/>
      <c r="I1001" s="13"/>
      <c r="J1001" s="13"/>
      <c r="K1001" s="13"/>
      <c r="L1001" s="13"/>
      <c r="M1001" s="13"/>
      <c r="N1001" s="13"/>
      <c r="O1001" s="13"/>
      <c r="P1001" s="13"/>
      <c r="Q1001" s="13"/>
      <c r="R1001" s="13"/>
      <c r="S1001" s="13"/>
      <c r="T1001" s="13"/>
      <c r="U1001" s="13"/>
      <c r="V1001" s="13"/>
      <c r="W1001" s="13"/>
      <c r="X1001" s="13"/>
      <c r="Y1001" s="13"/>
      <c r="Z1001" s="13"/>
    </row>
  </sheetData>
  <mergeCells count="19">
    <mergeCell ref="A1:D1"/>
    <mergeCell ref="B3:D3"/>
    <mergeCell ref="B4:D4"/>
    <mergeCell ref="B5:D5"/>
    <mergeCell ref="A10:G10"/>
    <mergeCell ref="A11:G11"/>
    <mergeCell ref="A15:G15"/>
    <mergeCell ref="C22:C23"/>
    <mergeCell ref="D22:D23"/>
    <mergeCell ref="A25:G25"/>
    <mergeCell ref="A26:G26"/>
    <mergeCell ref="A33:G33"/>
    <mergeCell ref="A19:G19"/>
    <mergeCell ref="A20:A21"/>
    <mergeCell ref="B20:B21"/>
    <mergeCell ref="C20:C21"/>
    <mergeCell ref="D20:D21"/>
    <mergeCell ref="A22:A23"/>
    <mergeCell ref="B22:B2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Z1000"/>
  <sheetViews>
    <sheetView workbookViewId="0"/>
  </sheetViews>
  <sheetFormatPr defaultColWidth="12.6328125" defaultRowHeight="15.75" customHeight="1" x14ac:dyDescent="0.25"/>
  <cols>
    <col min="1" max="1" width="16" customWidth="1"/>
    <col min="2" max="2" width="23" customWidth="1"/>
    <col min="3" max="3" width="27.08984375" customWidth="1"/>
    <col min="4" max="4" width="23" customWidth="1"/>
  </cols>
  <sheetData>
    <row r="1" spans="1:26" ht="15.75" customHeight="1"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ht="15.75" customHeight="1"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5.75" customHeight="1" x14ac:dyDescent="0.25">
      <c r="A3" s="14" t="s">
        <v>37</v>
      </c>
      <c r="B3" s="46"/>
      <c r="C3" s="48"/>
      <c r="D3" s="49"/>
      <c r="E3" s="15"/>
      <c r="F3" s="15"/>
      <c r="G3" s="16"/>
      <c r="H3" s="16"/>
      <c r="I3" s="16"/>
      <c r="J3" s="16"/>
      <c r="K3" s="16"/>
      <c r="L3" s="16"/>
      <c r="M3" s="16"/>
      <c r="N3" s="16"/>
      <c r="O3" s="16"/>
      <c r="P3" s="16"/>
      <c r="Q3" s="16"/>
      <c r="R3" s="16"/>
      <c r="S3" s="16"/>
      <c r="T3" s="16"/>
      <c r="U3" s="16"/>
      <c r="V3" s="16"/>
      <c r="W3" s="16"/>
      <c r="X3" s="16"/>
      <c r="Y3" s="16"/>
      <c r="Z3" s="16"/>
    </row>
    <row r="4" spans="1:26" ht="15.75" customHeight="1" x14ac:dyDescent="0.25">
      <c r="A4" s="14" t="s">
        <v>39</v>
      </c>
      <c r="B4" s="46"/>
      <c r="C4" s="48"/>
      <c r="D4" s="49"/>
      <c r="E4" s="15"/>
      <c r="F4" s="15"/>
      <c r="G4" s="16"/>
      <c r="H4" s="16"/>
      <c r="I4" s="16"/>
      <c r="J4" s="16"/>
      <c r="K4" s="16"/>
      <c r="L4" s="16"/>
      <c r="M4" s="16"/>
      <c r="N4" s="16"/>
      <c r="O4" s="16"/>
      <c r="P4" s="16"/>
      <c r="Q4" s="16"/>
      <c r="R4" s="16"/>
      <c r="S4" s="16"/>
      <c r="T4" s="16"/>
      <c r="U4" s="16"/>
      <c r="V4" s="16"/>
      <c r="W4" s="16"/>
      <c r="X4" s="16"/>
      <c r="Y4" s="16"/>
      <c r="Z4" s="16"/>
    </row>
    <row r="5" spans="1:26" ht="15.75" customHeight="1"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ht="15.75" customHeight="1" x14ac:dyDescent="0.25">
      <c r="A6" s="17" t="s">
        <v>41</v>
      </c>
      <c r="B6" s="18">
        <f t="shared" ref="B6:B7" si="0">COUNTIF($F$12:$F$1000,A6)</f>
        <v>0</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ht="15.75" customHeight="1" x14ac:dyDescent="0.25">
      <c r="A7" s="17" t="s">
        <v>43</v>
      </c>
      <c r="B7" s="18">
        <f t="shared" si="0"/>
        <v>0</v>
      </c>
      <c r="C7" s="17" t="s">
        <v>44</v>
      </c>
      <c r="D7" s="18">
        <f>COUNTIF(A12:A1000, "TC*")</f>
        <v>1</v>
      </c>
      <c r="E7" s="12"/>
      <c r="F7" s="12"/>
      <c r="G7" s="13"/>
      <c r="H7" s="13"/>
      <c r="I7" s="13"/>
      <c r="J7" s="13"/>
      <c r="K7" s="13"/>
      <c r="L7" s="13"/>
      <c r="M7" s="13"/>
      <c r="N7" s="13"/>
      <c r="O7" s="13"/>
      <c r="P7" s="13"/>
      <c r="Q7" s="13"/>
      <c r="R7" s="13"/>
      <c r="S7" s="13"/>
      <c r="T7" s="13"/>
      <c r="U7" s="13"/>
      <c r="V7" s="13"/>
      <c r="W7" s="13"/>
      <c r="X7" s="13"/>
      <c r="Y7" s="13"/>
      <c r="Z7" s="13"/>
    </row>
    <row r="8" spans="1:26" ht="15.75" customHeight="1"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5.75" customHeight="1"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ht="15.75" customHeight="1" x14ac:dyDescent="0.25">
      <c r="A10" s="52"/>
      <c r="B10" s="50"/>
      <c r="C10" s="50"/>
      <c r="D10" s="50"/>
      <c r="E10" s="50"/>
      <c r="F10" s="50"/>
      <c r="G10" s="50"/>
      <c r="H10" s="13"/>
      <c r="I10" s="13"/>
      <c r="J10" s="13"/>
      <c r="K10" s="13"/>
      <c r="L10" s="13"/>
      <c r="M10" s="13"/>
      <c r="N10" s="13"/>
      <c r="O10" s="13"/>
      <c r="P10" s="13"/>
      <c r="Q10" s="13"/>
      <c r="R10" s="13"/>
      <c r="S10" s="13"/>
      <c r="T10" s="13"/>
      <c r="U10" s="13"/>
      <c r="V10" s="13"/>
      <c r="W10" s="13"/>
      <c r="X10" s="13"/>
      <c r="Y10" s="13"/>
      <c r="Z10" s="13"/>
    </row>
    <row r="11" spans="1:26" ht="15.75" customHeight="1" x14ac:dyDescent="0.25">
      <c r="A11" s="51" t="s">
        <v>111</v>
      </c>
      <c r="B11" s="50"/>
      <c r="C11" s="50"/>
      <c r="D11" s="50"/>
      <c r="E11" s="50"/>
      <c r="F11" s="50"/>
      <c r="G11" s="50"/>
      <c r="H11" s="13"/>
      <c r="I11" s="13"/>
      <c r="J11" s="13"/>
      <c r="K11" s="13"/>
      <c r="L11" s="13"/>
      <c r="M11" s="13"/>
      <c r="N11" s="13"/>
      <c r="O11" s="13"/>
      <c r="P11" s="13"/>
      <c r="Q11" s="13"/>
      <c r="R11" s="13"/>
      <c r="S11" s="13"/>
      <c r="T11" s="13"/>
      <c r="U11" s="13"/>
      <c r="V11" s="13"/>
      <c r="W11" s="13"/>
      <c r="X11" s="13"/>
      <c r="Y11" s="13"/>
      <c r="Z11" s="13"/>
    </row>
    <row r="12" spans="1:26" ht="15.75" customHeight="1" x14ac:dyDescent="0.25">
      <c r="A12" s="13" t="s">
        <v>53</v>
      </c>
      <c r="B12" s="13"/>
      <c r="C12" s="13"/>
      <c r="D12" s="13"/>
      <c r="E12" s="12"/>
      <c r="F12" s="12"/>
      <c r="G12" s="13"/>
      <c r="H12" s="13"/>
      <c r="I12" s="13"/>
      <c r="J12" s="13"/>
      <c r="K12" s="13"/>
      <c r="L12" s="13"/>
      <c r="M12" s="13"/>
      <c r="N12" s="13"/>
      <c r="O12" s="13"/>
      <c r="P12" s="13"/>
      <c r="Q12" s="13"/>
      <c r="R12" s="13"/>
      <c r="S12" s="13"/>
      <c r="T12" s="13"/>
      <c r="U12" s="13"/>
      <c r="V12" s="13"/>
      <c r="W12" s="13"/>
      <c r="X12" s="13"/>
      <c r="Y12" s="13"/>
      <c r="Z12" s="13"/>
    </row>
    <row r="13" spans="1:26" ht="15.75" customHeight="1" x14ac:dyDescent="0.25">
      <c r="A13" s="13"/>
      <c r="B13" s="13"/>
      <c r="C13" s="13"/>
      <c r="D13" s="13"/>
      <c r="E13" s="12"/>
      <c r="F13" s="12"/>
      <c r="G13" s="13"/>
      <c r="H13" s="13"/>
      <c r="I13" s="13"/>
      <c r="J13" s="13"/>
      <c r="K13" s="13"/>
      <c r="L13" s="13"/>
      <c r="M13" s="13"/>
      <c r="N13" s="13"/>
      <c r="O13" s="13"/>
      <c r="P13" s="13"/>
      <c r="Q13" s="13"/>
      <c r="R13" s="13"/>
      <c r="S13" s="13"/>
      <c r="T13" s="13"/>
      <c r="U13" s="13"/>
      <c r="V13" s="13"/>
      <c r="W13" s="13"/>
      <c r="X13" s="13"/>
      <c r="Y13" s="13"/>
      <c r="Z13" s="13"/>
    </row>
    <row r="14" spans="1:26" ht="15.75" customHeight="1" x14ac:dyDescent="0.25">
      <c r="A14" s="13"/>
      <c r="B14" s="13"/>
      <c r="C14" s="13"/>
      <c r="D14" s="13"/>
      <c r="E14" s="12"/>
      <c r="F14" s="12"/>
      <c r="G14" s="13"/>
      <c r="H14" s="13"/>
      <c r="I14" s="13"/>
      <c r="J14" s="13"/>
      <c r="K14" s="13"/>
      <c r="L14" s="13"/>
      <c r="M14" s="13"/>
      <c r="N14" s="13"/>
      <c r="O14" s="13"/>
      <c r="P14" s="13"/>
      <c r="Q14" s="13"/>
      <c r="R14" s="13"/>
      <c r="S14" s="13"/>
      <c r="T14" s="13"/>
      <c r="U14" s="13"/>
      <c r="V14" s="13"/>
      <c r="W14" s="13"/>
      <c r="X14" s="13"/>
      <c r="Y14" s="13"/>
      <c r="Z14" s="13"/>
    </row>
    <row r="15" spans="1:26" ht="15.75" customHeight="1" x14ac:dyDescent="0.25">
      <c r="A15" s="13"/>
      <c r="B15" s="13"/>
      <c r="C15" s="13"/>
      <c r="D15" s="13"/>
      <c r="E15" s="12"/>
      <c r="F15" s="12"/>
      <c r="G15" s="13"/>
      <c r="H15" s="13"/>
      <c r="I15" s="13"/>
      <c r="J15" s="13"/>
      <c r="K15" s="13"/>
      <c r="L15" s="13"/>
      <c r="M15" s="13"/>
      <c r="N15" s="13"/>
      <c r="O15" s="13"/>
      <c r="P15" s="13"/>
      <c r="Q15" s="13"/>
      <c r="R15" s="13"/>
      <c r="S15" s="13"/>
      <c r="T15" s="13"/>
      <c r="U15" s="13"/>
      <c r="V15" s="13"/>
      <c r="W15" s="13"/>
      <c r="X15" s="13"/>
      <c r="Y15" s="13"/>
      <c r="Z15" s="13"/>
    </row>
    <row r="16" spans="1:26" ht="15.75" customHeight="1" x14ac:dyDescent="0.25">
      <c r="A16" s="13"/>
      <c r="B16" s="13"/>
      <c r="C16" s="13"/>
      <c r="D16" s="13"/>
      <c r="E16" s="12"/>
      <c r="F16" s="12"/>
      <c r="G16" s="13"/>
      <c r="H16" s="13"/>
      <c r="I16" s="13"/>
      <c r="J16" s="13"/>
      <c r="K16" s="13"/>
      <c r="L16" s="13"/>
      <c r="M16" s="13"/>
      <c r="N16" s="13"/>
      <c r="O16" s="13"/>
      <c r="P16" s="13"/>
      <c r="Q16" s="13"/>
      <c r="R16" s="13"/>
      <c r="S16" s="13"/>
      <c r="T16" s="13"/>
      <c r="U16" s="13"/>
      <c r="V16" s="13"/>
      <c r="W16" s="13"/>
      <c r="X16" s="13"/>
      <c r="Y16" s="13"/>
      <c r="Z16" s="13"/>
    </row>
    <row r="17" spans="1:26" ht="15.75" customHeight="1" x14ac:dyDescent="0.25">
      <c r="A17" s="13"/>
      <c r="B17" s="13"/>
      <c r="C17" s="13"/>
      <c r="D17" s="13"/>
      <c r="E17" s="12"/>
      <c r="F17" s="12"/>
      <c r="G17" s="13"/>
      <c r="H17" s="13"/>
      <c r="I17" s="13"/>
      <c r="J17" s="13"/>
      <c r="K17" s="13"/>
      <c r="L17" s="13"/>
      <c r="M17" s="13"/>
      <c r="N17" s="13"/>
      <c r="O17" s="13"/>
      <c r="P17" s="13"/>
      <c r="Q17" s="13"/>
      <c r="R17" s="13"/>
      <c r="S17" s="13"/>
      <c r="T17" s="13"/>
      <c r="U17" s="13"/>
      <c r="V17" s="13"/>
      <c r="W17" s="13"/>
      <c r="X17" s="13"/>
      <c r="Y17" s="13"/>
      <c r="Z17" s="13"/>
    </row>
    <row r="18" spans="1:26" ht="15.75" customHeight="1" x14ac:dyDescent="0.25">
      <c r="A18" s="13"/>
      <c r="B18" s="13"/>
      <c r="C18" s="13"/>
      <c r="D18" s="13"/>
      <c r="E18" s="12"/>
      <c r="F18" s="12"/>
      <c r="G18" s="13"/>
      <c r="H18" s="13"/>
      <c r="I18" s="13"/>
      <c r="J18" s="13"/>
      <c r="K18" s="13"/>
      <c r="L18" s="13"/>
      <c r="M18" s="13"/>
      <c r="N18" s="13"/>
      <c r="O18" s="13"/>
      <c r="P18" s="13"/>
      <c r="Q18" s="13"/>
      <c r="R18" s="13"/>
      <c r="S18" s="13"/>
      <c r="T18" s="13"/>
      <c r="U18" s="13"/>
      <c r="V18" s="13"/>
      <c r="W18" s="13"/>
      <c r="X18" s="13"/>
      <c r="Y18" s="13"/>
      <c r="Z18" s="13"/>
    </row>
    <row r="19" spans="1:26" ht="15.75" customHeight="1" x14ac:dyDescent="0.25">
      <c r="A19" s="13"/>
      <c r="B19" s="13"/>
      <c r="C19" s="13"/>
      <c r="D19" s="13"/>
      <c r="E19" s="12"/>
      <c r="F19" s="12"/>
      <c r="G19" s="13"/>
      <c r="H19" s="13"/>
      <c r="I19" s="13"/>
      <c r="J19" s="13"/>
      <c r="K19" s="13"/>
      <c r="L19" s="13"/>
      <c r="M19" s="13"/>
      <c r="N19" s="13"/>
      <c r="O19" s="13"/>
      <c r="P19" s="13"/>
      <c r="Q19" s="13"/>
      <c r="R19" s="13"/>
      <c r="S19" s="13"/>
      <c r="T19" s="13"/>
      <c r="U19" s="13"/>
      <c r="V19" s="13"/>
      <c r="W19" s="13"/>
      <c r="X19" s="13"/>
      <c r="Y19" s="13"/>
      <c r="Z19" s="13"/>
    </row>
    <row r="20" spans="1:26" ht="15.75" customHeight="1"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ht="15.75" customHeight="1"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ht="15.75" customHeight="1"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ht="15.75" customHeight="1"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ht="15.75" customHeight="1"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ht="15.75" customHeight="1"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ht="15.75" customHeight="1"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ht="15.75" customHeight="1"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ht="15.75" customHeight="1"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ht="15.75" customHeight="1"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ht="12.5"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ht="12.5"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ht="12.5"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ht="12.5"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ht="12.5"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ht="12.5"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ht="12.5"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ht="12.5"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ht="12.5"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ht="12.5"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ht="12.5"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ht="12.5"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ht="12.5"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ht="12.5"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ht="12.5"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ht="12.5"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ht="12.5"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ht="12.5"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ht="12.5"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ht="12.5"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ht="12.5"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ht="12.5"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ht="12.5"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ht="12.5"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ht="12.5"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ht="12.5"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ht="12.5"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ht="12.5"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ht="12.5"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ht="12.5"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ht="12.5"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ht="12.5"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ht="12.5"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ht="12.5"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ht="12.5"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ht="12.5"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ht="12.5"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ht="12.5"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ht="12.5"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ht="12.5"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ht="12.5"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ht="12.5"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ht="12.5"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ht="12.5"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ht="12.5"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ht="12.5"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ht="12.5"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ht="12.5"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ht="12.5"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ht="12.5"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ht="12.5"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ht="12.5"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ht="12.5"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ht="12.5"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ht="12.5"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ht="12.5"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ht="12.5"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ht="12.5"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ht="12.5"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ht="12.5"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ht="12.5"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ht="12.5"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ht="12.5"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ht="12.5"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ht="12.5"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ht="12.5"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ht="12.5"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ht="12.5"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ht="12.5"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ht="12.5"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ht="12.5"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ht="12.5"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ht="12.5"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ht="12.5"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ht="12.5"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ht="12.5"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ht="12.5"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ht="12.5"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ht="12.5"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ht="12.5"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ht="12.5"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ht="12.5"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ht="12.5"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ht="12.5"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ht="12.5"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ht="12.5"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ht="12.5"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ht="12.5"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ht="12.5"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ht="12.5"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ht="12.5"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ht="12.5"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ht="12.5"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ht="12.5"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ht="12.5"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ht="12.5"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ht="12.5"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ht="12.5"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ht="12.5"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ht="12.5"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ht="12.5"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ht="12.5"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ht="12.5"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ht="12.5"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ht="12.5"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ht="12.5"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ht="12.5"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ht="12.5"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ht="12.5"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ht="12.5"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ht="12.5"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ht="12.5"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ht="12.5"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ht="12.5"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ht="12.5"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ht="12.5"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ht="12.5"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ht="12.5"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ht="12.5"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ht="12.5"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ht="12.5"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ht="12.5"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ht="12.5"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ht="12.5"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ht="12.5"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ht="12.5"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ht="12.5"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ht="12.5"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ht="12.5"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ht="12.5"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ht="12.5"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ht="12.5"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ht="12.5"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ht="12.5"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ht="12.5"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ht="12.5"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ht="12.5"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ht="12.5"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ht="12.5"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ht="12.5"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ht="12.5"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ht="12.5"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ht="12.5"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ht="12.5"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ht="12.5"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ht="12.5"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ht="12.5"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ht="12.5"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ht="12.5"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ht="12.5"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ht="12.5"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ht="12.5"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ht="12.5"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ht="12.5"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ht="12.5"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ht="12.5"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ht="12.5"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ht="12.5"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ht="12.5"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ht="12.5"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ht="12.5"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ht="12.5"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ht="12.5"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ht="12.5"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ht="12.5"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ht="12.5"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ht="12.5"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ht="12.5"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ht="12.5"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ht="12.5"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ht="12.5"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ht="12.5"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ht="12.5"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ht="12.5"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ht="12.5"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ht="12.5"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ht="12.5"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ht="12.5"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ht="12.5"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ht="12.5"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ht="12.5"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ht="12.5"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ht="12.5"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ht="12.5"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ht="12.5"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ht="12.5"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ht="12.5"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ht="12.5"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ht="12.5"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ht="12.5"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ht="12.5"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ht="12.5"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ht="12.5"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ht="12.5"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ht="12.5"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ht="12.5"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ht="12.5"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ht="12.5"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ht="12.5"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ht="12.5"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ht="12.5"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ht="12.5"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ht="12.5"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ht="12.5"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ht="12.5"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ht="12.5"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ht="12.5"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ht="12.5"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ht="12.5"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ht="12.5"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ht="12.5"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ht="12.5"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ht="12.5"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ht="12.5"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ht="12.5"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ht="12.5"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ht="12.5"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ht="12.5"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ht="12.5"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ht="12.5"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ht="12.5"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ht="12.5"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ht="12.5"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ht="12.5"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ht="12.5"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ht="12.5"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ht="12.5"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ht="12.5"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ht="12.5"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ht="12.5"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ht="12.5"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ht="12.5"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ht="12.5"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ht="12.5"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ht="12.5"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ht="12.5"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ht="12.5"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ht="12.5"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ht="12.5"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ht="12.5"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ht="12.5"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ht="12.5"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ht="12.5"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ht="12.5"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ht="12.5"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ht="12.5"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ht="12.5"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ht="12.5"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ht="12.5"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ht="12.5"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ht="12.5"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ht="12.5"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ht="12.5"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ht="12.5"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ht="12.5"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ht="12.5"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ht="12.5"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ht="12.5"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ht="12.5"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ht="12.5"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ht="12.5"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ht="12.5"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ht="12.5"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ht="12.5"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ht="12.5"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ht="12.5"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ht="12.5"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ht="12.5"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ht="12.5"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ht="12.5"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ht="12.5"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ht="12.5"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ht="12.5"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ht="12.5"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ht="12.5"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ht="12.5"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ht="12.5"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ht="12.5"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ht="12.5"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ht="12.5"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ht="12.5"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ht="12.5"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ht="12.5"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ht="12.5"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ht="12.5"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ht="12.5"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ht="12.5"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ht="12.5"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ht="12.5"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ht="12.5"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ht="12.5"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ht="12.5"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ht="12.5"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ht="12.5"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ht="12.5"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ht="12.5"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ht="12.5"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ht="12.5"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ht="12.5"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ht="12.5"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ht="12.5"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ht="12.5"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ht="12.5"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ht="12.5"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ht="12.5"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ht="12.5"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ht="12.5"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ht="12.5"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ht="12.5"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ht="12.5"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ht="12.5"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ht="12.5"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ht="12.5"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ht="12.5"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ht="12.5"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ht="12.5"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ht="12.5"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ht="12.5"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ht="12.5"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ht="12.5"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ht="12.5"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ht="12.5"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ht="12.5"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ht="12.5"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ht="12.5"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ht="12.5"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ht="12.5"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ht="12.5"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ht="12.5"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ht="12.5"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ht="12.5"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ht="12.5"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ht="12.5"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ht="12.5"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ht="12.5"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ht="12.5"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ht="12.5"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ht="12.5"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ht="12.5"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ht="12.5"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ht="12.5"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ht="12.5"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ht="12.5"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ht="12.5"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ht="12.5"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ht="12.5"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ht="12.5"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ht="12.5"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ht="12.5"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ht="12.5"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ht="12.5"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ht="12.5"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ht="12.5"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ht="12.5"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ht="12.5"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ht="12.5"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ht="12.5"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ht="12.5"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ht="12.5"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ht="12.5"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ht="12.5"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ht="12.5"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ht="12.5"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ht="12.5"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ht="12.5"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ht="12.5"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ht="12.5"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ht="12.5"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ht="12.5"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ht="12.5"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ht="12.5"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ht="12.5"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ht="12.5"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ht="12.5"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ht="12.5"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ht="12.5"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ht="12.5"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ht="12.5"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ht="12.5"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ht="12.5"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ht="12.5"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ht="12.5"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ht="12.5"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ht="12.5"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ht="12.5"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ht="12.5"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ht="12.5"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ht="12.5"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ht="12.5"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ht="12.5"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ht="12.5"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ht="12.5"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ht="12.5"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ht="12.5"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ht="12.5"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ht="12.5"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ht="12.5"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ht="12.5"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ht="12.5"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ht="12.5"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ht="12.5"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ht="12.5"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ht="12.5"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ht="12.5"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ht="12.5"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ht="12.5"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ht="12.5"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ht="12.5"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ht="12.5"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ht="12.5"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ht="12.5"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ht="12.5"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ht="12.5"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ht="12.5"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ht="12.5"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ht="12.5"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ht="12.5"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ht="12.5"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ht="12.5"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ht="12.5"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ht="12.5"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ht="12.5"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ht="12.5"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ht="12.5"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ht="12.5"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ht="12.5"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ht="12.5"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ht="12.5"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ht="12.5"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ht="12.5"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ht="12.5"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ht="12.5"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ht="12.5"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ht="12.5"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ht="12.5"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ht="12.5"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ht="12.5"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ht="12.5"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ht="12.5"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ht="12.5"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ht="12.5"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ht="12.5"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ht="12.5"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ht="12.5"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ht="12.5"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ht="12.5"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ht="12.5"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ht="12.5"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ht="12.5"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ht="12.5"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ht="12.5"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ht="12.5"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ht="12.5"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ht="12.5"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ht="12.5"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ht="12.5"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ht="12.5"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ht="12.5"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ht="12.5"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ht="12.5"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ht="12.5"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ht="12.5"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ht="12.5"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ht="12.5"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ht="12.5"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ht="12.5"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ht="12.5"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ht="12.5"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ht="12.5"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ht="12.5"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ht="12.5"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ht="12.5"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ht="12.5"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ht="12.5"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ht="12.5"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ht="12.5"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ht="12.5"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ht="12.5"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ht="12.5"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ht="12.5"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ht="12.5"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ht="12.5"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ht="12.5"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ht="12.5"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ht="12.5"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ht="12.5"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ht="12.5"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ht="12.5"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ht="12.5"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ht="12.5"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ht="12.5"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ht="12.5"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ht="12.5"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ht="12.5"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ht="12.5"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ht="12.5"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ht="12.5"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ht="12.5"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ht="12.5"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ht="12.5"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ht="12.5"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ht="12.5"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ht="12.5"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ht="12.5"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ht="12.5"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ht="12.5"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ht="12.5"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ht="12.5"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ht="12.5"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ht="12.5"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ht="12.5"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ht="12.5"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ht="12.5"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ht="12.5"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ht="12.5"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ht="12.5"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ht="12.5"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ht="12.5"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ht="12.5"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ht="12.5"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ht="12.5"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ht="12.5"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ht="12.5"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ht="12.5"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ht="12.5"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ht="12.5"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ht="12.5"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ht="12.5"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ht="12.5"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ht="12.5"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ht="12.5"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ht="12.5"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ht="12.5"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ht="12.5"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ht="12.5"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ht="12.5"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ht="12.5"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ht="12.5"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ht="12.5"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ht="12.5"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ht="12.5"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ht="12.5"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ht="12.5"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ht="12.5"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ht="12.5"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ht="12.5"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ht="12.5"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ht="12.5"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ht="12.5"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ht="12.5"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ht="12.5"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ht="12.5"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ht="12.5"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ht="12.5"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ht="12.5"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ht="12.5"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ht="12.5"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ht="12.5"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ht="12.5"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ht="12.5"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ht="12.5"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ht="12.5"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ht="12.5"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ht="12.5"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ht="12.5"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ht="12.5"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ht="12.5"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ht="12.5"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ht="12.5"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ht="12.5"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ht="12.5"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ht="12.5"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ht="12.5"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ht="12.5"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ht="12.5"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ht="12.5"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ht="12.5"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ht="12.5"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ht="12.5"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ht="12.5"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ht="12.5"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ht="12.5"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ht="12.5"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ht="12.5"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ht="12.5"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ht="12.5"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ht="12.5"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ht="12.5"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ht="12.5"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ht="12.5"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ht="12.5"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ht="12.5"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ht="12.5"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ht="12.5"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ht="12.5"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ht="12.5"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ht="12.5"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ht="12.5"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ht="12.5"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ht="12.5"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ht="12.5"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ht="12.5"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ht="12.5"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ht="12.5"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ht="12.5"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ht="12.5"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ht="12.5"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ht="12.5"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ht="12.5"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ht="12.5"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ht="12.5"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ht="12.5"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ht="12.5"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ht="12.5"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ht="12.5"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ht="12.5"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ht="12.5"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ht="12.5"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ht="12.5"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ht="12.5"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ht="12.5"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ht="12.5"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ht="12.5"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ht="12.5"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ht="12.5"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ht="12.5"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ht="12.5"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ht="12.5"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ht="12.5"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ht="12.5"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ht="12.5"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ht="12.5"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ht="12.5"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ht="12.5"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ht="12.5"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ht="12.5"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ht="12.5"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ht="12.5"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ht="12.5"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ht="12.5"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ht="12.5"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ht="12.5"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ht="12.5"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ht="12.5"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ht="12.5"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ht="12.5"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ht="12.5"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ht="12.5"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ht="12.5"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ht="12.5"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ht="12.5"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ht="12.5"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ht="12.5"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ht="12.5"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ht="12.5"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ht="12.5"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ht="12.5"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ht="12.5"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ht="12.5"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ht="12.5"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ht="12.5"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ht="12.5"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ht="12.5"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ht="12.5"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ht="12.5"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ht="12.5"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ht="12.5"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ht="12.5"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ht="12.5"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ht="12.5"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ht="12.5"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ht="12.5"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ht="12.5"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ht="12.5"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ht="12.5"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ht="12.5"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ht="12.5"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ht="12.5"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ht="12.5"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ht="12.5"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ht="12.5"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ht="12.5"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ht="12.5"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ht="12.5"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ht="12.5"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ht="12.5"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ht="12.5"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ht="12.5"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ht="12.5"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ht="12.5"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ht="12.5"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ht="12.5"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ht="12.5"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ht="12.5"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ht="12.5"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ht="12.5"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ht="12.5"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ht="12.5"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ht="12.5"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ht="12.5"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ht="12.5"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ht="12.5"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ht="12.5"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ht="12.5"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ht="12.5"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ht="12.5"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ht="12.5"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ht="12.5"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ht="12.5"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ht="12.5"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ht="12.5"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ht="12.5"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ht="12.5"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ht="12.5"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ht="12.5"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ht="12.5"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ht="12.5"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ht="12.5"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ht="12.5"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ht="12.5"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ht="12.5"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ht="12.5"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ht="12.5"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ht="12.5"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ht="12.5"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ht="12.5"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ht="12.5"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ht="12.5"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ht="12.5"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ht="12.5"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ht="12.5"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ht="12.5"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ht="12.5"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ht="12.5"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ht="12.5"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ht="12.5"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ht="12.5"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ht="12.5"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ht="12.5"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ht="12.5"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ht="12.5"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ht="12.5"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ht="12.5"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ht="12.5"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ht="12.5"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ht="12.5"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ht="12.5"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ht="12.5"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ht="12.5"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ht="12.5"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ht="12.5"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ht="12.5"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ht="12.5"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ht="12.5"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ht="12.5"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ht="12.5"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ht="12.5"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ht="12.5"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ht="12.5"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ht="12.5"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ht="12.5"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ht="12.5"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ht="12.5"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ht="12.5"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ht="12.5"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ht="12.5"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ht="12.5"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ht="12.5"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ht="12.5"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ht="12.5"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ht="12.5"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ht="12.5"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ht="12.5"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ht="12.5"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ht="12.5"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ht="12.5"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ht="12.5"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ht="12.5"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ht="12.5"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ht="12.5"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ht="12.5"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ht="12.5"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ht="12.5"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ht="12.5"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ht="12.5"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ht="12.5"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ht="12.5"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ht="12.5"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ht="12.5"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ht="12.5"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ht="12.5"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ht="12.5"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ht="12.5"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ht="12.5"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ht="12.5"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ht="12.5"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ht="12.5"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ht="12.5"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ht="12.5"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ht="12.5"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ht="12.5"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ht="12.5"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ht="12.5"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ht="12.5"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ht="12.5"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ht="12.5"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ht="12.5"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ht="12.5"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ht="12.5"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ht="12.5"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ht="12.5"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ht="12.5"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ht="12.5"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ht="12.5"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ht="12.5"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ht="12.5"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ht="12.5"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ht="12.5"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ht="12.5"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ht="12.5"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ht="12.5"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ht="12.5"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ht="12.5"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ht="12.5"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ht="12.5"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ht="12.5"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ht="12.5"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ht="12.5"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ht="12.5"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ht="12.5"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ht="12.5"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ht="12.5"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ht="12.5"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ht="12.5"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ht="12.5"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ht="12.5"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ht="12.5"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ht="12.5"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ht="12.5"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ht="12.5"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ht="12.5"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ht="12.5"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ht="12.5"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ht="12.5"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ht="12.5"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ht="12.5"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ht="12.5"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ht="12.5"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ht="12.5"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ht="12.5"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ht="12.5"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ht="12.5"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ht="12.5"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ht="12.5"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ht="12.5"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ht="12.5"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ht="12.5"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ht="12.5"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ht="12.5"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ht="12.5"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ht="12.5"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ht="12.5"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ht="12.5"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ht="12.5"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ht="12.5"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ht="12.5"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ht="12.5"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ht="12.5"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ht="12.5"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ht="12.5"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ht="12.5"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ht="12.5"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ht="12.5"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ht="12.5"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ht="12.5"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ht="12.5"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ht="12.5"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ht="12.5"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ht="12.5"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ht="12.5"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ht="12.5"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ht="12.5"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ht="12.5"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ht="12.5"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ht="12.5"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ht="12.5"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ht="12.5"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ht="12.5"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ht="12.5"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ht="12.5"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ht="12.5"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ht="12.5"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ht="12.5"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ht="12.5"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ht="12.5"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ht="12.5"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ht="12.5"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ht="12.5"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ht="12.5"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ht="12.5"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ht="12.5"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ht="12.5"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ht="12.5"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ht="12.5"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ht="12.5"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ht="12.5"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ht="12.5"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ht="12.5"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ht="12.5"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ht="12.5"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ht="12.5"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ht="12.5"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ht="12.5"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ht="12.5"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ht="12.5"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ht="12.5"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ht="12.5"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ht="12.5"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ht="12.5"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ht="12.5"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ht="12.5"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ht="12.5"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ht="12.5"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ht="12.5"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ht="12.5"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ht="12.5"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ht="12.5"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ht="12.5"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ht="12.5"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ht="12.5"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ht="12.5"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ht="12.5"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ht="12.5"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ht="12.5"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ht="12.5"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ht="12.5"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ht="12.5"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ht="12.5"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ht="12.5"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ht="12.5"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ht="12.5"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ht="12.5"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ht="12.5"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ht="12.5"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ht="12.5"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ht="12.5"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ht="12.5"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ht="12.5"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ht="12.5"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ht="12.5"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ht="12.5"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ht="12.5"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ht="12.5"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ht="12.5"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ht="12.5"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ht="12.5"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ht="12.5"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ht="12.5"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ht="12.5"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ht="12.5"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ht="12.5"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ht="12.5"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ht="12.5"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ht="12.5"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ht="12.5"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ht="12.5"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ht="12.5"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ht="12.5"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ht="12.5"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ht="12.5"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ht="12.5"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11:G11"/>
    <mergeCell ref="A1:D1"/>
    <mergeCell ref="B3:D3"/>
    <mergeCell ref="B4:D4"/>
    <mergeCell ref="B5:D5"/>
    <mergeCell ref="A10:G10"/>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Z999"/>
  <sheetViews>
    <sheetView workbookViewId="0">
      <selection activeCell="C12" sqref="C12"/>
    </sheetView>
  </sheetViews>
  <sheetFormatPr defaultColWidth="12.6328125" defaultRowHeight="12.5" x14ac:dyDescent="0.25"/>
  <cols>
    <col min="1" max="1" width="16" customWidth="1"/>
    <col min="2" max="2" width="23" customWidth="1"/>
    <col min="3" max="3" width="38.6328125" customWidth="1"/>
    <col min="4" max="4" width="36.90625" customWidth="1"/>
  </cols>
  <sheetData>
    <row r="1" spans="1:26"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707</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708</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COUNTIF($F$12:$F$999,A6)</f>
        <v>24</v>
      </c>
      <c r="C6" s="17" t="s">
        <v>42</v>
      </c>
      <c r="D6" s="18">
        <f>COUNTIF($F$12:$F$999,C6)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1</v>
      </c>
      <c r="C7" s="17" t="s">
        <v>44</v>
      </c>
      <c r="D7" s="18">
        <f>COUNTIF(A12:A999, "TC*")</f>
        <v>25</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41"/>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87.5" x14ac:dyDescent="0.25">
      <c r="A12" s="20" t="s">
        <v>53</v>
      </c>
      <c r="B12" s="20" t="s">
        <v>709</v>
      </c>
      <c r="C12" s="20" t="s">
        <v>710</v>
      </c>
      <c r="D12" s="20" t="s">
        <v>711</v>
      </c>
      <c r="E12" s="21">
        <v>45870</v>
      </c>
      <c r="F12" s="18" t="s">
        <v>41</v>
      </c>
      <c r="G12" s="20"/>
      <c r="H12" s="13"/>
      <c r="I12" s="13"/>
      <c r="J12" s="13"/>
      <c r="K12" s="13"/>
      <c r="L12" s="13"/>
      <c r="M12" s="13"/>
      <c r="N12" s="13"/>
      <c r="O12" s="13"/>
      <c r="P12" s="13"/>
      <c r="Q12" s="13"/>
      <c r="R12" s="13"/>
      <c r="S12" s="13"/>
      <c r="T12" s="13"/>
      <c r="U12" s="13"/>
      <c r="V12" s="13"/>
      <c r="W12" s="13"/>
      <c r="X12" s="13"/>
      <c r="Y12" s="13"/>
      <c r="Z12" s="13"/>
    </row>
    <row r="13" spans="1:26" x14ac:dyDescent="0.25">
      <c r="A13" s="41" t="s">
        <v>712</v>
      </c>
      <c r="B13" s="48"/>
      <c r="C13" s="48"/>
      <c r="D13" s="48"/>
      <c r="E13" s="48"/>
      <c r="F13" s="48"/>
      <c r="G13" s="49"/>
      <c r="H13" s="13"/>
      <c r="I13" s="13"/>
      <c r="J13" s="13"/>
      <c r="K13" s="13"/>
      <c r="L13" s="13"/>
      <c r="M13" s="13"/>
      <c r="N13" s="13"/>
      <c r="O13" s="13"/>
      <c r="P13" s="13"/>
      <c r="Q13" s="13"/>
      <c r="R13" s="13"/>
      <c r="S13" s="13"/>
      <c r="T13" s="13"/>
      <c r="U13" s="13"/>
      <c r="V13" s="13"/>
      <c r="W13" s="13"/>
      <c r="X13" s="13"/>
      <c r="Y13" s="13"/>
      <c r="Z13" s="13"/>
    </row>
    <row r="14" spans="1:26" ht="137.5" x14ac:dyDescent="0.25">
      <c r="A14" s="20" t="s">
        <v>713</v>
      </c>
      <c r="B14" s="20" t="s">
        <v>714</v>
      </c>
      <c r="C14" s="20" t="s">
        <v>715</v>
      </c>
      <c r="D14" s="20" t="s">
        <v>716</v>
      </c>
      <c r="E14" s="21">
        <v>45870</v>
      </c>
      <c r="F14" s="18" t="s">
        <v>41</v>
      </c>
      <c r="G14" s="20"/>
      <c r="H14" s="13"/>
      <c r="I14" s="13"/>
      <c r="J14" s="13"/>
      <c r="K14" s="13"/>
      <c r="L14" s="13"/>
      <c r="M14" s="13"/>
      <c r="N14" s="13"/>
      <c r="O14" s="13"/>
      <c r="P14" s="13"/>
      <c r="Q14" s="13"/>
      <c r="R14" s="13"/>
      <c r="S14" s="13"/>
      <c r="T14" s="13"/>
      <c r="U14" s="13"/>
      <c r="V14" s="13"/>
      <c r="W14" s="13"/>
      <c r="X14" s="13"/>
      <c r="Y14" s="13"/>
      <c r="Z14" s="13"/>
    </row>
    <row r="15" spans="1:26" ht="100" x14ac:dyDescent="0.25">
      <c r="A15" s="20" t="s">
        <v>717</v>
      </c>
      <c r="B15" s="20" t="s">
        <v>718</v>
      </c>
      <c r="C15" s="20" t="s">
        <v>719</v>
      </c>
      <c r="D15" s="20" t="s">
        <v>720</v>
      </c>
      <c r="E15" s="21">
        <v>45870</v>
      </c>
      <c r="F15" s="18" t="s">
        <v>41</v>
      </c>
      <c r="G15" s="20"/>
      <c r="H15" s="13"/>
      <c r="I15" s="13"/>
      <c r="J15" s="13"/>
      <c r="K15" s="13"/>
      <c r="L15" s="13"/>
      <c r="M15" s="13"/>
      <c r="N15" s="13"/>
      <c r="O15" s="13"/>
      <c r="P15" s="13"/>
      <c r="Q15" s="13"/>
      <c r="R15" s="13"/>
      <c r="S15" s="13"/>
      <c r="T15" s="13"/>
      <c r="U15" s="13"/>
      <c r="V15" s="13"/>
      <c r="W15" s="13"/>
      <c r="X15" s="13"/>
      <c r="Y15" s="13"/>
      <c r="Z15" s="13"/>
    </row>
    <row r="16" spans="1:26" ht="100" x14ac:dyDescent="0.25">
      <c r="A16" s="20" t="s">
        <v>721</v>
      </c>
      <c r="B16" s="20" t="s">
        <v>722</v>
      </c>
      <c r="C16" s="20" t="s">
        <v>723</v>
      </c>
      <c r="D16" s="20" t="s">
        <v>724</v>
      </c>
      <c r="E16" s="21">
        <v>45870</v>
      </c>
      <c r="F16" s="18" t="s">
        <v>41</v>
      </c>
      <c r="G16" s="20"/>
      <c r="H16" s="13"/>
      <c r="I16" s="13"/>
      <c r="J16" s="13"/>
      <c r="K16" s="13"/>
      <c r="L16" s="13"/>
      <c r="M16" s="13"/>
      <c r="N16" s="13"/>
      <c r="O16" s="13"/>
      <c r="P16" s="13"/>
      <c r="Q16" s="13"/>
      <c r="R16" s="13"/>
      <c r="S16" s="13"/>
      <c r="T16" s="13"/>
      <c r="U16" s="13"/>
      <c r="V16" s="13"/>
      <c r="W16" s="13"/>
      <c r="X16" s="13"/>
      <c r="Y16" s="13"/>
      <c r="Z16" s="13"/>
    </row>
    <row r="17" spans="1:26" ht="100" x14ac:dyDescent="0.25">
      <c r="A17" s="20" t="s">
        <v>725</v>
      </c>
      <c r="B17" s="20" t="s">
        <v>726</v>
      </c>
      <c r="C17" s="20" t="s">
        <v>727</v>
      </c>
      <c r="D17" s="20" t="s">
        <v>728</v>
      </c>
      <c r="E17" s="21">
        <v>45870</v>
      </c>
      <c r="F17" s="18" t="s">
        <v>41</v>
      </c>
      <c r="G17" s="20"/>
      <c r="H17" s="13"/>
      <c r="I17" s="13"/>
      <c r="J17" s="13"/>
      <c r="K17" s="13"/>
      <c r="L17" s="13"/>
      <c r="M17" s="13"/>
      <c r="N17" s="13"/>
      <c r="O17" s="13"/>
      <c r="P17" s="13"/>
      <c r="Q17" s="13"/>
      <c r="R17" s="13"/>
      <c r="S17" s="13"/>
      <c r="T17" s="13"/>
      <c r="U17" s="13"/>
      <c r="V17" s="13"/>
      <c r="W17" s="13"/>
      <c r="X17" s="13"/>
      <c r="Y17" s="13"/>
      <c r="Z17" s="13"/>
    </row>
    <row r="18" spans="1:26" ht="75" x14ac:dyDescent="0.25">
      <c r="A18" s="53" t="s">
        <v>729</v>
      </c>
      <c r="B18" s="53" t="s">
        <v>730</v>
      </c>
      <c r="C18" s="53" t="s">
        <v>731</v>
      </c>
      <c r="D18" s="53" t="s">
        <v>732</v>
      </c>
      <c r="E18" s="21">
        <v>45872</v>
      </c>
      <c r="F18" s="18" t="s">
        <v>43</v>
      </c>
      <c r="G18" s="20" t="s">
        <v>733</v>
      </c>
      <c r="H18" s="13"/>
      <c r="I18" s="13"/>
      <c r="J18" s="13"/>
      <c r="K18" s="13"/>
      <c r="L18" s="13"/>
      <c r="M18" s="13"/>
      <c r="N18" s="13"/>
      <c r="O18" s="13"/>
      <c r="P18" s="13"/>
      <c r="Q18" s="13"/>
      <c r="R18" s="13"/>
      <c r="S18" s="13"/>
      <c r="T18" s="13"/>
      <c r="U18" s="13"/>
      <c r="V18" s="13"/>
      <c r="W18" s="13"/>
      <c r="X18" s="13"/>
      <c r="Y18" s="13"/>
      <c r="Z18" s="13"/>
    </row>
    <row r="19" spans="1:26" ht="37.5" x14ac:dyDescent="0.25">
      <c r="A19" s="54"/>
      <c r="B19" s="54"/>
      <c r="C19" s="54"/>
      <c r="D19" s="54"/>
      <c r="E19" s="21">
        <v>45872</v>
      </c>
      <c r="F19" s="18" t="s">
        <v>41</v>
      </c>
      <c r="G19" s="20" t="s">
        <v>734</v>
      </c>
      <c r="H19" s="13"/>
      <c r="I19" s="13"/>
      <c r="J19" s="13"/>
      <c r="K19" s="13"/>
      <c r="L19" s="13"/>
      <c r="M19" s="13"/>
      <c r="N19" s="13"/>
      <c r="O19" s="13"/>
      <c r="P19" s="13"/>
      <c r="Q19" s="13"/>
      <c r="R19" s="13"/>
      <c r="S19" s="13"/>
      <c r="T19" s="13"/>
      <c r="U19" s="13"/>
      <c r="V19" s="13"/>
      <c r="W19" s="13"/>
      <c r="X19" s="13"/>
      <c r="Y19" s="13"/>
      <c r="Z19" s="13"/>
    </row>
    <row r="20" spans="1:26" ht="87.5" x14ac:dyDescent="0.25">
      <c r="A20" s="20" t="s">
        <v>735</v>
      </c>
      <c r="B20" s="20" t="s">
        <v>736</v>
      </c>
      <c r="C20" s="20" t="s">
        <v>737</v>
      </c>
      <c r="D20" s="20" t="s">
        <v>738</v>
      </c>
      <c r="E20" s="21">
        <v>45870</v>
      </c>
      <c r="F20" s="18" t="s">
        <v>41</v>
      </c>
      <c r="G20" s="20"/>
      <c r="H20" s="13"/>
      <c r="I20" s="13"/>
      <c r="J20" s="13"/>
      <c r="K20" s="13"/>
      <c r="L20" s="13"/>
      <c r="M20" s="13"/>
      <c r="N20" s="13"/>
      <c r="O20" s="13"/>
      <c r="P20" s="13"/>
      <c r="Q20" s="13"/>
      <c r="R20" s="13"/>
      <c r="S20" s="13"/>
      <c r="T20" s="13"/>
      <c r="U20" s="13"/>
      <c r="V20" s="13"/>
      <c r="W20" s="13"/>
      <c r="X20" s="13"/>
      <c r="Y20" s="13"/>
      <c r="Z20" s="13"/>
    </row>
    <row r="21" spans="1:26" ht="75" x14ac:dyDescent="0.25">
      <c r="A21" s="20" t="s">
        <v>739</v>
      </c>
      <c r="B21" s="20" t="s">
        <v>740</v>
      </c>
      <c r="C21" s="20" t="s">
        <v>741</v>
      </c>
      <c r="D21" s="20" t="s">
        <v>742</v>
      </c>
      <c r="E21" s="21">
        <v>45870</v>
      </c>
      <c r="F21" s="18" t="s">
        <v>41</v>
      </c>
      <c r="G21" s="20"/>
      <c r="H21" s="13"/>
      <c r="I21" s="13"/>
      <c r="J21" s="13"/>
      <c r="K21" s="13"/>
      <c r="L21" s="13"/>
      <c r="M21" s="13"/>
      <c r="N21" s="13"/>
      <c r="O21" s="13"/>
      <c r="P21" s="13"/>
      <c r="Q21" s="13"/>
      <c r="R21" s="13"/>
      <c r="S21" s="13"/>
      <c r="T21" s="13"/>
      <c r="U21" s="13"/>
      <c r="V21" s="13"/>
      <c r="W21" s="13"/>
      <c r="X21" s="13"/>
      <c r="Y21" s="13"/>
      <c r="Z21" s="13"/>
    </row>
    <row r="22" spans="1:26" ht="87.5" x14ac:dyDescent="0.25">
      <c r="A22" s="20" t="s">
        <v>743</v>
      </c>
      <c r="B22" s="20" t="s">
        <v>744</v>
      </c>
      <c r="C22" s="20" t="s">
        <v>745</v>
      </c>
      <c r="D22" s="20" t="s">
        <v>746</v>
      </c>
      <c r="E22" s="21">
        <v>45870</v>
      </c>
      <c r="F22" s="18" t="s">
        <v>41</v>
      </c>
      <c r="G22" s="20"/>
      <c r="H22" s="13"/>
      <c r="I22" s="13"/>
      <c r="J22" s="13"/>
      <c r="K22" s="13"/>
      <c r="L22" s="13"/>
      <c r="M22" s="13"/>
      <c r="N22" s="13"/>
      <c r="O22" s="13"/>
      <c r="P22" s="13"/>
      <c r="Q22" s="13"/>
      <c r="R22" s="13"/>
      <c r="S22" s="13"/>
      <c r="T22" s="13"/>
      <c r="U22" s="13"/>
      <c r="V22" s="13"/>
      <c r="W22" s="13"/>
      <c r="X22" s="13"/>
      <c r="Y22" s="13"/>
      <c r="Z22" s="13"/>
    </row>
    <row r="23" spans="1:26" ht="37.5" x14ac:dyDescent="0.25">
      <c r="A23" s="20" t="s">
        <v>747</v>
      </c>
      <c r="B23" s="20" t="s">
        <v>748</v>
      </c>
      <c r="C23" s="20" t="s">
        <v>749</v>
      </c>
      <c r="D23" s="20" t="s">
        <v>750</v>
      </c>
      <c r="E23" s="21">
        <v>45870</v>
      </c>
      <c r="F23" s="18" t="s">
        <v>41</v>
      </c>
      <c r="G23" s="20"/>
      <c r="H23" s="13"/>
      <c r="I23" s="13"/>
      <c r="J23" s="13"/>
      <c r="K23" s="13"/>
      <c r="L23" s="13"/>
      <c r="M23" s="13"/>
      <c r="N23" s="13"/>
      <c r="O23" s="13"/>
      <c r="P23" s="13"/>
      <c r="Q23" s="13"/>
      <c r="R23" s="13"/>
      <c r="S23" s="13"/>
      <c r="T23" s="13"/>
      <c r="U23" s="13"/>
      <c r="V23" s="13"/>
      <c r="W23" s="13"/>
      <c r="X23" s="13"/>
      <c r="Y23" s="13"/>
      <c r="Z23" s="13"/>
    </row>
    <row r="24" spans="1:26" x14ac:dyDescent="0.25">
      <c r="A24" s="56" t="s">
        <v>751</v>
      </c>
      <c r="B24" s="48"/>
      <c r="C24" s="48"/>
      <c r="D24" s="48"/>
      <c r="E24" s="48"/>
      <c r="F24" s="48"/>
      <c r="G24" s="49"/>
      <c r="H24" s="39"/>
      <c r="I24" s="39"/>
      <c r="J24" s="39"/>
      <c r="K24" s="39"/>
      <c r="L24" s="39"/>
      <c r="M24" s="39"/>
      <c r="N24" s="39"/>
      <c r="O24" s="39"/>
      <c r="P24" s="39"/>
      <c r="Q24" s="39"/>
      <c r="R24" s="39"/>
      <c r="S24" s="39"/>
      <c r="T24" s="39"/>
      <c r="U24" s="39"/>
      <c r="V24" s="39"/>
      <c r="W24" s="39"/>
      <c r="X24" s="39"/>
      <c r="Y24" s="39"/>
      <c r="Z24" s="39"/>
    </row>
    <row r="25" spans="1:26" ht="162.5" x14ac:dyDescent="0.25">
      <c r="A25" s="20" t="s">
        <v>752</v>
      </c>
      <c r="B25" s="20" t="s">
        <v>753</v>
      </c>
      <c r="C25" s="20" t="s">
        <v>754</v>
      </c>
      <c r="D25" s="20" t="s">
        <v>755</v>
      </c>
      <c r="E25" s="21">
        <v>45870</v>
      </c>
      <c r="F25" s="18" t="s">
        <v>41</v>
      </c>
      <c r="G25" s="20"/>
      <c r="H25" s="13"/>
      <c r="I25" s="13"/>
      <c r="J25" s="13"/>
      <c r="K25" s="13"/>
      <c r="L25" s="13"/>
      <c r="M25" s="13"/>
      <c r="N25" s="13"/>
      <c r="O25" s="13"/>
      <c r="P25" s="13"/>
      <c r="Q25" s="13"/>
      <c r="R25" s="13"/>
      <c r="S25" s="13"/>
      <c r="T25" s="13"/>
      <c r="U25" s="13"/>
      <c r="V25" s="13"/>
      <c r="W25" s="13"/>
      <c r="X25" s="13"/>
      <c r="Y25" s="13"/>
      <c r="Z25" s="13"/>
    </row>
    <row r="26" spans="1:26" ht="112.5" x14ac:dyDescent="0.25">
      <c r="A26" s="20" t="s">
        <v>756</v>
      </c>
      <c r="B26" s="20" t="s">
        <v>757</v>
      </c>
      <c r="C26" s="20" t="s">
        <v>758</v>
      </c>
      <c r="D26" s="20" t="s">
        <v>759</v>
      </c>
      <c r="E26" s="21">
        <v>45870</v>
      </c>
      <c r="F26" s="18" t="s">
        <v>41</v>
      </c>
      <c r="G26" s="20"/>
      <c r="H26" s="13"/>
      <c r="I26" s="13"/>
      <c r="J26" s="13"/>
      <c r="K26" s="13"/>
      <c r="L26" s="13"/>
      <c r="M26" s="13"/>
      <c r="N26" s="13"/>
      <c r="O26" s="13"/>
      <c r="P26" s="13"/>
      <c r="Q26" s="13"/>
      <c r="R26" s="13"/>
      <c r="S26" s="13"/>
      <c r="T26" s="13"/>
      <c r="U26" s="13"/>
      <c r="V26" s="13"/>
      <c r="W26" s="13"/>
      <c r="X26" s="13"/>
      <c r="Y26" s="13"/>
      <c r="Z26" s="13"/>
    </row>
    <row r="27" spans="1:26" ht="62.5" x14ac:dyDescent="0.25">
      <c r="A27" s="20" t="s">
        <v>760</v>
      </c>
      <c r="B27" s="20" t="s">
        <v>761</v>
      </c>
      <c r="C27" s="20" t="s">
        <v>762</v>
      </c>
      <c r="D27" s="20" t="s">
        <v>763</v>
      </c>
      <c r="E27" s="18"/>
      <c r="F27" s="18"/>
      <c r="G27" s="20"/>
      <c r="H27" s="13"/>
      <c r="I27" s="13"/>
      <c r="J27" s="13"/>
      <c r="K27" s="13"/>
      <c r="L27" s="13"/>
      <c r="M27" s="13"/>
      <c r="N27" s="13"/>
      <c r="O27" s="13"/>
      <c r="P27" s="13"/>
      <c r="Q27" s="13"/>
      <c r="R27" s="13"/>
      <c r="S27" s="13"/>
      <c r="T27" s="13"/>
      <c r="U27" s="13"/>
      <c r="V27" s="13"/>
      <c r="W27" s="13"/>
      <c r="X27" s="13"/>
      <c r="Y27" s="13"/>
      <c r="Z27" s="13"/>
    </row>
    <row r="28" spans="1:26" ht="62.5" x14ac:dyDescent="0.25">
      <c r="A28" s="20" t="s">
        <v>764</v>
      </c>
      <c r="B28" s="20" t="s">
        <v>765</v>
      </c>
      <c r="C28" s="20" t="s">
        <v>766</v>
      </c>
      <c r="D28" s="20" t="s">
        <v>767</v>
      </c>
      <c r="E28" s="21">
        <v>45870</v>
      </c>
      <c r="F28" s="18" t="s">
        <v>41</v>
      </c>
      <c r="G28" s="20"/>
      <c r="H28" s="13"/>
      <c r="I28" s="13"/>
      <c r="J28" s="13"/>
      <c r="K28" s="13"/>
      <c r="L28" s="13"/>
      <c r="M28" s="13"/>
      <c r="N28" s="13"/>
      <c r="O28" s="13"/>
      <c r="P28" s="13"/>
      <c r="Q28" s="13"/>
      <c r="R28" s="13"/>
      <c r="S28" s="13"/>
      <c r="T28" s="13"/>
      <c r="U28" s="13"/>
      <c r="V28" s="13"/>
      <c r="W28" s="13"/>
      <c r="X28" s="13"/>
      <c r="Y28" s="13"/>
      <c r="Z28" s="13"/>
    </row>
    <row r="29" spans="1:26" x14ac:dyDescent="0.25">
      <c r="A29" s="56" t="s">
        <v>768</v>
      </c>
      <c r="B29" s="48"/>
      <c r="C29" s="48"/>
      <c r="D29" s="48"/>
      <c r="E29" s="48"/>
      <c r="F29" s="48"/>
      <c r="G29" s="49"/>
      <c r="H29" s="39"/>
      <c r="I29" s="39"/>
      <c r="J29" s="39"/>
      <c r="K29" s="39"/>
      <c r="L29" s="39"/>
      <c r="M29" s="39"/>
      <c r="N29" s="39"/>
      <c r="O29" s="39"/>
      <c r="P29" s="39"/>
      <c r="Q29" s="39"/>
      <c r="R29" s="39"/>
      <c r="S29" s="39"/>
      <c r="T29" s="39"/>
      <c r="U29" s="39"/>
      <c r="V29" s="39"/>
      <c r="W29" s="39"/>
      <c r="X29" s="39"/>
      <c r="Y29" s="39"/>
      <c r="Z29" s="39"/>
    </row>
    <row r="30" spans="1:26" ht="100" x14ac:dyDescent="0.25">
      <c r="A30" s="20" t="s">
        <v>769</v>
      </c>
      <c r="B30" s="20" t="s">
        <v>770</v>
      </c>
      <c r="C30" s="20" t="s">
        <v>771</v>
      </c>
      <c r="D30" s="20" t="s">
        <v>772</v>
      </c>
      <c r="E30" s="21">
        <v>45870</v>
      </c>
      <c r="F30" s="18" t="s">
        <v>41</v>
      </c>
      <c r="G30" s="20"/>
      <c r="H30" s="13"/>
      <c r="I30" s="13"/>
      <c r="J30" s="13"/>
      <c r="K30" s="13"/>
      <c r="L30" s="13"/>
      <c r="M30" s="13"/>
      <c r="N30" s="13"/>
      <c r="O30" s="13"/>
      <c r="P30" s="13"/>
      <c r="Q30" s="13"/>
      <c r="R30" s="13"/>
      <c r="S30" s="13"/>
      <c r="T30" s="13"/>
      <c r="U30" s="13"/>
      <c r="V30" s="13"/>
      <c r="W30" s="13"/>
      <c r="X30" s="13"/>
      <c r="Y30" s="13"/>
      <c r="Z30" s="13"/>
    </row>
    <row r="31" spans="1:26" ht="312.5" x14ac:dyDescent="0.25">
      <c r="A31" s="20" t="s">
        <v>773</v>
      </c>
      <c r="B31" s="20" t="s">
        <v>774</v>
      </c>
      <c r="C31" s="20" t="s">
        <v>775</v>
      </c>
      <c r="D31" s="20" t="s">
        <v>776</v>
      </c>
      <c r="E31" s="21">
        <v>45870</v>
      </c>
      <c r="F31" s="18" t="s">
        <v>41</v>
      </c>
      <c r="G31" s="20"/>
      <c r="H31" s="13"/>
      <c r="I31" s="13"/>
      <c r="J31" s="13"/>
      <c r="K31" s="13"/>
      <c r="L31" s="13"/>
      <c r="M31" s="13"/>
      <c r="N31" s="13"/>
      <c r="O31" s="13"/>
      <c r="P31" s="13"/>
      <c r="Q31" s="13"/>
      <c r="R31" s="13"/>
      <c r="S31" s="13"/>
      <c r="T31" s="13"/>
      <c r="U31" s="13"/>
      <c r="V31" s="13"/>
      <c r="W31" s="13"/>
      <c r="X31" s="13"/>
      <c r="Y31" s="13"/>
      <c r="Z31" s="13"/>
    </row>
    <row r="32" spans="1:26" ht="87.5" x14ac:dyDescent="0.25">
      <c r="A32" s="20" t="s">
        <v>777</v>
      </c>
      <c r="B32" s="20" t="s">
        <v>778</v>
      </c>
      <c r="C32" s="20" t="s">
        <v>779</v>
      </c>
      <c r="D32" s="20" t="s">
        <v>780</v>
      </c>
      <c r="E32" s="21">
        <v>45870</v>
      </c>
      <c r="F32" s="18" t="s">
        <v>41</v>
      </c>
      <c r="G32" s="20" t="s">
        <v>781</v>
      </c>
      <c r="H32" s="13"/>
      <c r="I32" s="13"/>
      <c r="J32" s="13"/>
      <c r="K32" s="13"/>
      <c r="L32" s="13"/>
      <c r="M32" s="13"/>
      <c r="N32" s="13"/>
      <c r="O32" s="13"/>
      <c r="P32" s="13"/>
      <c r="Q32" s="13"/>
      <c r="R32" s="13"/>
      <c r="S32" s="13"/>
      <c r="T32" s="13"/>
      <c r="U32" s="13"/>
      <c r="V32" s="13"/>
      <c r="W32" s="13"/>
      <c r="X32" s="13"/>
      <c r="Y32" s="13"/>
      <c r="Z32" s="13"/>
    </row>
    <row r="33" spans="1:26" ht="112.5" x14ac:dyDescent="0.25">
      <c r="A33" s="20" t="s">
        <v>782</v>
      </c>
      <c r="B33" s="20" t="s">
        <v>783</v>
      </c>
      <c r="C33" s="20" t="s">
        <v>784</v>
      </c>
      <c r="D33" s="20" t="s">
        <v>785</v>
      </c>
      <c r="E33" s="21">
        <v>45870</v>
      </c>
      <c r="F33" s="18" t="s">
        <v>41</v>
      </c>
      <c r="G33" s="20"/>
      <c r="H33" s="13"/>
      <c r="I33" s="13"/>
      <c r="J33" s="13"/>
      <c r="K33" s="13"/>
      <c r="L33" s="13"/>
      <c r="M33" s="13"/>
      <c r="N33" s="13"/>
      <c r="O33" s="13"/>
      <c r="P33" s="13"/>
      <c r="Q33" s="13"/>
      <c r="R33" s="13"/>
      <c r="S33" s="13"/>
      <c r="T33" s="13"/>
      <c r="U33" s="13"/>
      <c r="V33" s="13"/>
      <c r="W33" s="13"/>
      <c r="X33" s="13"/>
      <c r="Y33" s="13"/>
      <c r="Z33" s="13"/>
    </row>
    <row r="34" spans="1:26" ht="100" x14ac:dyDescent="0.25">
      <c r="A34" s="20" t="s">
        <v>786</v>
      </c>
      <c r="B34" s="20" t="s">
        <v>787</v>
      </c>
      <c r="C34" s="20" t="s">
        <v>788</v>
      </c>
      <c r="D34" s="20" t="s">
        <v>789</v>
      </c>
      <c r="E34" s="21">
        <v>45870</v>
      </c>
      <c r="F34" s="18" t="s">
        <v>41</v>
      </c>
      <c r="G34" s="20"/>
      <c r="H34" s="13"/>
      <c r="I34" s="13"/>
      <c r="J34" s="13"/>
      <c r="K34" s="13"/>
      <c r="L34" s="13"/>
      <c r="M34" s="13"/>
      <c r="N34" s="13"/>
      <c r="O34" s="13"/>
      <c r="P34" s="13"/>
      <c r="Q34" s="13"/>
      <c r="R34" s="13"/>
      <c r="S34" s="13"/>
      <c r="T34" s="13"/>
      <c r="U34" s="13"/>
      <c r="V34" s="13"/>
      <c r="W34" s="13"/>
      <c r="X34" s="13"/>
      <c r="Y34" s="13"/>
      <c r="Z34" s="13"/>
    </row>
    <row r="35" spans="1:26" x14ac:dyDescent="0.25">
      <c r="A35" s="56" t="s">
        <v>790</v>
      </c>
      <c r="B35" s="48"/>
      <c r="C35" s="48"/>
      <c r="D35" s="48"/>
      <c r="E35" s="48"/>
      <c r="F35" s="48"/>
      <c r="G35" s="49"/>
      <c r="H35" s="39"/>
      <c r="I35" s="39"/>
      <c r="J35" s="39"/>
      <c r="K35" s="39"/>
      <c r="L35" s="39"/>
      <c r="M35" s="39"/>
      <c r="N35" s="39"/>
      <c r="O35" s="39"/>
      <c r="P35" s="39"/>
      <c r="Q35" s="39"/>
      <c r="R35" s="39"/>
      <c r="S35" s="39"/>
      <c r="T35" s="39"/>
      <c r="U35" s="39"/>
      <c r="V35" s="39"/>
      <c r="W35" s="39"/>
      <c r="X35" s="39"/>
      <c r="Y35" s="39"/>
      <c r="Z35" s="39"/>
    </row>
    <row r="36" spans="1:26" ht="50" x14ac:dyDescent="0.25">
      <c r="A36" s="20" t="s">
        <v>791</v>
      </c>
      <c r="B36" s="20" t="s">
        <v>792</v>
      </c>
      <c r="C36" s="20" t="s">
        <v>793</v>
      </c>
      <c r="D36" s="20" t="s">
        <v>794</v>
      </c>
      <c r="E36" s="21">
        <v>45870</v>
      </c>
      <c r="F36" s="18" t="s">
        <v>41</v>
      </c>
      <c r="G36" s="20"/>
      <c r="H36" s="13"/>
      <c r="I36" s="13"/>
      <c r="J36" s="13"/>
      <c r="K36" s="13"/>
      <c r="L36" s="13"/>
      <c r="M36" s="13"/>
      <c r="N36" s="13"/>
      <c r="O36" s="13"/>
      <c r="P36" s="13"/>
      <c r="Q36" s="13"/>
      <c r="R36" s="13"/>
      <c r="S36" s="13"/>
      <c r="T36" s="13"/>
      <c r="U36" s="13"/>
      <c r="V36" s="13"/>
      <c r="W36" s="13"/>
      <c r="X36" s="13"/>
      <c r="Y36" s="13"/>
      <c r="Z36" s="13"/>
    </row>
    <row r="37" spans="1:26" ht="62.5" x14ac:dyDescent="0.25">
      <c r="A37" s="20" t="s">
        <v>795</v>
      </c>
      <c r="B37" s="20" t="s">
        <v>796</v>
      </c>
      <c r="C37" s="20" t="s">
        <v>797</v>
      </c>
      <c r="D37" s="20" t="s">
        <v>798</v>
      </c>
      <c r="E37" s="21">
        <v>45870</v>
      </c>
      <c r="F37" s="18" t="s">
        <v>41</v>
      </c>
      <c r="G37" s="20"/>
      <c r="H37" s="13"/>
      <c r="I37" s="13"/>
      <c r="J37" s="13"/>
      <c r="K37" s="13"/>
      <c r="L37" s="13"/>
      <c r="M37" s="13"/>
      <c r="N37" s="13"/>
      <c r="O37" s="13"/>
      <c r="P37" s="13"/>
      <c r="Q37" s="13"/>
      <c r="R37" s="13"/>
      <c r="S37" s="13"/>
      <c r="T37" s="13"/>
      <c r="U37" s="13"/>
      <c r="V37" s="13"/>
      <c r="W37" s="13"/>
      <c r="X37" s="13"/>
      <c r="Y37" s="13"/>
      <c r="Z37" s="13"/>
    </row>
    <row r="38" spans="1:26" ht="37.5" x14ac:dyDescent="0.25">
      <c r="A38" s="20" t="s">
        <v>799</v>
      </c>
      <c r="B38" s="20" t="s">
        <v>800</v>
      </c>
      <c r="C38" s="20" t="s">
        <v>801</v>
      </c>
      <c r="D38" s="20" t="s">
        <v>802</v>
      </c>
      <c r="E38" s="21">
        <v>45870</v>
      </c>
      <c r="F38" s="18" t="s">
        <v>41</v>
      </c>
      <c r="G38" s="20"/>
      <c r="H38" s="13"/>
      <c r="I38" s="13"/>
      <c r="J38" s="13"/>
      <c r="K38" s="13"/>
      <c r="L38" s="13"/>
      <c r="M38" s="13"/>
      <c r="N38" s="13"/>
      <c r="O38" s="13"/>
      <c r="P38" s="13"/>
      <c r="Q38" s="13"/>
      <c r="R38" s="13"/>
      <c r="S38" s="13"/>
      <c r="T38" s="13"/>
      <c r="U38" s="13"/>
      <c r="V38" s="13"/>
      <c r="W38" s="13"/>
      <c r="X38" s="13"/>
      <c r="Y38" s="13"/>
      <c r="Z38" s="13"/>
    </row>
    <row r="39" spans="1:26" ht="50" x14ac:dyDescent="0.25">
      <c r="A39" s="20" t="s">
        <v>803</v>
      </c>
      <c r="B39" s="20" t="s">
        <v>804</v>
      </c>
      <c r="C39" s="20" t="s">
        <v>805</v>
      </c>
      <c r="D39" s="20" t="s">
        <v>806</v>
      </c>
      <c r="E39" s="21">
        <v>45844</v>
      </c>
      <c r="F39" s="18" t="s">
        <v>41</v>
      </c>
      <c r="G39" s="20"/>
      <c r="H39" s="13"/>
      <c r="I39" s="13"/>
      <c r="J39" s="13"/>
      <c r="K39" s="13"/>
      <c r="L39" s="13"/>
      <c r="M39" s="13"/>
      <c r="N39" s="13"/>
      <c r="O39" s="13"/>
      <c r="P39" s="13"/>
      <c r="Q39" s="13"/>
      <c r="R39" s="13"/>
      <c r="S39" s="13"/>
      <c r="T39" s="13"/>
      <c r="U39" s="13"/>
      <c r="V39" s="13"/>
      <c r="W39" s="13"/>
      <c r="X39" s="13"/>
      <c r="Y39" s="13"/>
      <c r="Z39" s="13"/>
    </row>
    <row r="40" spans="1:26" ht="87.5" x14ac:dyDescent="0.25">
      <c r="A40" s="20" t="s">
        <v>807</v>
      </c>
      <c r="B40" s="20" t="s">
        <v>808</v>
      </c>
      <c r="C40" s="20" t="s">
        <v>809</v>
      </c>
      <c r="D40" s="20" t="s">
        <v>810</v>
      </c>
      <c r="E40" s="21">
        <v>45844</v>
      </c>
      <c r="F40" s="18" t="s">
        <v>41</v>
      </c>
      <c r="G40" s="20"/>
      <c r="H40" s="13"/>
      <c r="I40" s="13"/>
      <c r="J40" s="13"/>
      <c r="K40" s="13"/>
      <c r="L40" s="13"/>
      <c r="M40" s="13"/>
      <c r="N40" s="13"/>
      <c r="O40" s="13"/>
      <c r="P40" s="13"/>
      <c r="Q40" s="13"/>
      <c r="R40" s="13"/>
      <c r="S40" s="13"/>
      <c r="T40" s="13"/>
      <c r="U40" s="13"/>
      <c r="V40" s="13"/>
      <c r="W40" s="13"/>
      <c r="X40" s="13"/>
      <c r="Y40" s="13"/>
      <c r="Z40" s="13"/>
    </row>
    <row r="41" spans="1:26" ht="100" x14ac:dyDescent="0.25">
      <c r="A41" s="20" t="s">
        <v>811</v>
      </c>
      <c r="B41" s="20" t="s">
        <v>812</v>
      </c>
      <c r="C41" s="20" t="s">
        <v>813</v>
      </c>
      <c r="D41" s="20" t="s">
        <v>814</v>
      </c>
      <c r="E41" s="21">
        <v>45870</v>
      </c>
      <c r="F41" s="18" t="s">
        <v>41</v>
      </c>
      <c r="G41" s="20"/>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sheetData>
  <mergeCells count="14">
    <mergeCell ref="A29:G29"/>
    <mergeCell ref="A35:G35"/>
    <mergeCell ref="A1:D1"/>
    <mergeCell ref="B3:D3"/>
    <mergeCell ref="B4:D4"/>
    <mergeCell ref="B5:D5"/>
    <mergeCell ref="A10:G10"/>
    <mergeCell ref="A11:G11"/>
    <mergeCell ref="A13:G13"/>
    <mergeCell ref="A18:A19"/>
    <mergeCell ref="B18:B19"/>
    <mergeCell ref="C18:C19"/>
    <mergeCell ref="D18:D19"/>
    <mergeCell ref="A24:G2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Z1001"/>
  <sheetViews>
    <sheetView topLeftCell="A14" workbookViewId="0">
      <selection activeCell="D20" sqref="D20"/>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161</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815</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COUNTIF($F$12:$F$1001,A6)</f>
        <v>7</v>
      </c>
      <c r="C6" s="17" t="s">
        <v>42</v>
      </c>
      <c r="D6" s="18">
        <f>COUNTIF($F$12:$F$1001,C6)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1</v>
      </c>
      <c r="C7" s="17" t="s">
        <v>44</v>
      </c>
      <c r="D7" s="18">
        <f>COUNTIF(A12:A1001, "TC*")</f>
        <v>7</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56" t="s">
        <v>816</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150" x14ac:dyDescent="0.25">
      <c r="A12" s="20" t="s">
        <v>53</v>
      </c>
      <c r="B12" s="20" t="s">
        <v>817</v>
      </c>
      <c r="C12" s="20" t="s">
        <v>818</v>
      </c>
      <c r="D12" s="20" t="s">
        <v>984</v>
      </c>
      <c r="E12" s="36">
        <v>45853</v>
      </c>
      <c r="F12" s="18" t="s">
        <v>41</v>
      </c>
      <c r="G12" s="20"/>
      <c r="H12" s="13"/>
      <c r="I12" s="13"/>
      <c r="J12" s="13"/>
      <c r="K12" s="13"/>
      <c r="L12" s="13"/>
      <c r="M12" s="13"/>
      <c r="N12" s="13"/>
      <c r="O12" s="13"/>
      <c r="P12" s="13"/>
      <c r="Q12" s="13"/>
      <c r="R12" s="13"/>
      <c r="S12" s="13"/>
      <c r="T12" s="13"/>
      <c r="U12" s="13"/>
      <c r="V12" s="13"/>
      <c r="W12" s="13"/>
      <c r="X12" s="13"/>
      <c r="Y12" s="13"/>
      <c r="Z12" s="13"/>
    </row>
    <row r="13" spans="1:26" ht="150" x14ac:dyDescent="0.25">
      <c r="A13" s="20" t="s">
        <v>58</v>
      </c>
      <c r="B13" s="20" t="s">
        <v>819</v>
      </c>
      <c r="C13" s="20" t="s">
        <v>820</v>
      </c>
      <c r="D13" s="20" t="s">
        <v>985</v>
      </c>
      <c r="E13" s="36">
        <v>45853</v>
      </c>
      <c r="F13" s="18" t="s">
        <v>41</v>
      </c>
      <c r="G13" s="20"/>
      <c r="H13" s="13"/>
      <c r="I13" s="13"/>
      <c r="J13" s="13"/>
      <c r="K13" s="13"/>
      <c r="L13" s="13"/>
      <c r="M13" s="13"/>
      <c r="N13" s="13"/>
      <c r="O13" s="13"/>
      <c r="P13" s="13"/>
      <c r="Q13" s="13"/>
      <c r="R13" s="13"/>
      <c r="S13" s="13"/>
      <c r="T13" s="13"/>
      <c r="U13" s="13"/>
      <c r="V13" s="13"/>
      <c r="W13" s="13"/>
      <c r="X13" s="13"/>
      <c r="Y13" s="13"/>
      <c r="Z13" s="13"/>
    </row>
    <row r="14" spans="1:26" ht="62.5" x14ac:dyDescent="0.25">
      <c r="A14" s="53" t="s">
        <v>62</v>
      </c>
      <c r="B14" s="53" t="s">
        <v>821</v>
      </c>
      <c r="C14" s="53" t="s">
        <v>822</v>
      </c>
      <c r="D14" s="53" t="s">
        <v>986</v>
      </c>
      <c r="E14" s="57" t="s">
        <v>823</v>
      </c>
      <c r="F14" s="18" t="s">
        <v>43</v>
      </c>
      <c r="G14" s="20" t="s">
        <v>824</v>
      </c>
      <c r="H14" s="13"/>
      <c r="I14" s="13"/>
      <c r="J14" s="13"/>
      <c r="K14" s="13"/>
      <c r="L14" s="13"/>
      <c r="M14" s="13"/>
      <c r="N14" s="13"/>
      <c r="O14" s="13"/>
      <c r="P14" s="13"/>
      <c r="Q14" s="13"/>
      <c r="R14" s="13"/>
      <c r="S14" s="13"/>
      <c r="T14" s="13"/>
      <c r="U14" s="13"/>
      <c r="V14" s="13"/>
      <c r="W14" s="13"/>
      <c r="X14" s="13"/>
      <c r="Y14" s="13"/>
      <c r="Z14" s="13"/>
    </row>
    <row r="15" spans="1:26" x14ac:dyDescent="0.25">
      <c r="A15" s="54"/>
      <c r="B15" s="54"/>
      <c r="C15" s="54"/>
      <c r="D15" s="54"/>
      <c r="E15" s="54"/>
      <c r="F15" s="18" t="s">
        <v>41</v>
      </c>
      <c r="G15" s="20"/>
      <c r="H15" s="13"/>
      <c r="I15" s="13"/>
      <c r="J15" s="13"/>
      <c r="K15" s="13"/>
      <c r="L15" s="13"/>
      <c r="M15" s="13"/>
      <c r="N15" s="13"/>
      <c r="O15" s="13"/>
      <c r="P15" s="13"/>
      <c r="Q15" s="13"/>
      <c r="R15" s="13"/>
      <c r="S15" s="13"/>
      <c r="T15" s="13"/>
      <c r="U15" s="13"/>
      <c r="V15" s="13"/>
      <c r="W15" s="13"/>
      <c r="X15" s="13"/>
      <c r="Y15" s="13"/>
      <c r="Z15" s="13"/>
    </row>
    <row r="16" spans="1:26" x14ac:dyDescent="0.25">
      <c r="A16" s="56" t="s">
        <v>825</v>
      </c>
      <c r="B16" s="48"/>
      <c r="C16" s="48"/>
      <c r="D16" s="48"/>
      <c r="E16" s="48"/>
      <c r="F16" s="48"/>
      <c r="G16" s="49"/>
      <c r="H16" s="39"/>
      <c r="I16" s="39"/>
      <c r="J16" s="39"/>
      <c r="K16" s="39"/>
      <c r="L16" s="39"/>
      <c r="M16" s="39"/>
      <c r="N16" s="39"/>
      <c r="O16" s="39"/>
      <c r="P16" s="39"/>
      <c r="Q16" s="39"/>
      <c r="R16" s="39"/>
      <c r="S16" s="39"/>
      <c r="T16" s="39"/>
      <c r="U16" s="39"/>
      <c r="V16" s="39"/>
      <c r="W16" s="39"/>
      <c r="X16" s="39"/>
      <c r="Y16" s="39"/>
      <c r="Z16" s="39"/>
    </row>
    <row r="17" spans="1:26" ht="37.5" x14ac:dyDescent="0.25">
      <c r="A17" s="20" t="s">
        <v>66</v>
      </c>
      <c r="B17" s="20" t="s">
        <v>826</v>
      </c>
      <c r="C17" s="20" t="s">
        <v>827</v>
      </c>
      <c r="D17" s="20" t="s">
        <v>987</v>
      </c>
      <c r="E17" s="36">
        <v>45853</v>
      </c>
      <c r="F17" s="18" t="s">
        <v>41</v>
      </c>
      <c r="G17" s="20"/>
      <c r="H17" s="13"/>
      <c r="I17" s="13"/>
      <c r="J17" s="13"/>
      <c r="K17" s="13"/>
      <c r="L17" s="13"/>
      <c r="M17" s="13"/>
      <c r="N17" s="13"/>
      <c r="O17" s="13"/>
      <c r="P17" s="13"/>
      <c r="Q17" s="13"/>
      <c r="R17" s="13"/>
      <c r="S17" s="13"/>
      <c r="T17" s="13"/>
      <c r="U17" s="13"/>
      <c r="V17" s="13"/>
      <c r="W17" s="13"/>
      <c r="X17" s="13"/>
      <c r="Y17" s="13"/>
      <c r="Z17" s="13"/>
    </row>
    <row r="18" spans="1:26" x14ac:dyDescent="0.25">
      <c r="A18" s="56" t="s">
        <v>828</v>
      </c>
      <c r="B18" s="48"/>
      <c r="C18" s="48"/>
      <c r="D18" s="48"/>
      <c r="E18" s="48"/>
      <c r="F18" s="48"/>
      <c r="G18" s="49"/>
      <c r="H18" s="39"/>
      <c r="I18" s="39"/>
      <c r="J18" s="39"/>
      <c r="K18" s="39"/>
      <c r="L18" s="39"/>
      <c r="M18" s="39"/>
      <c r="N18" s="39"/>
      <c r="O18" s="39"/>
      <c r="P18" s="39"/>
      <c r="Q18" s="39"/>
      <c r="R18" s="39"/>
      <c r="S18" s="39"/>
      <c r="T18" s="39"/>
      <c r="U18" s="39"/>
      <c r="V18" s="39"/>
      <c r="W18" s="39"/>
      <c r="X18" s="39"/>
      <c r="Y18" s="39"/>
      <c r="Z18" s="39"/>
    </row>
    <row r="19" spans="1:26" ht="50" x14ac:dyDescent="0.25">
      <c r="A19" s="20" t="s">
        <v>70</v>
      </c>
      <c r="B19" s="20" t="s">
        <v>829</v>
      </c>
      <c r="C19" s="20" t="s">
        <v>830</v>
      </c>
      <c r="D19" s="20" t="s">
        <v>988</v>
      </c>
      <c r="E19" s="36">
        <v>45853</v>
      </c>
      <c r="F19" s="18" t="s">
        <v>41</v>
      </c>
      <c r="G19" s="20"/>
      <c r="H19" s="13"/>
      <c r="I19" s="13"/>
      <c r="J19" s="13"/>
      <c r="K19" s="13"/>
      <c r="L19" s="13"/>
      <c r="M19" s="13"/>
      <c r="N19" s="13"/>
      <c r="O19" s="13"/>
      <c r="P19" s="13"/>
      <c r="Q19" s="13"/>
      <c r="R19" s="13"/>
      <c r="S19" s="13"/>
      <c r="T19" s="13"/>
      <c r="U19" s="13"/>
      <c r="V19" s="13"/>
      <c r="W19" s="13"/>
      <c r="X19" s="13"/>
      <c r="Y19" s="13"/>
      <c r="Z19" s="13"/>
    </row>
    <row r="20" spans="1:26" ht="37.5" x14ac:dyDescent="0.25">
      <c r="A20" s="20" t="s">
        <v>74</v>
      </c>
      <c r="B20" s="20" t="s">
        <v>831</v>
      </c>
      <c r="C20" s="20" t="s">
        <v>832</v>
      </c>
      <c r="D20" s="20" t="s">
        <v>833</v>
      </c>
      <c r="E20" s="36">
        <v>45853</v>
      </c>
      <c r="F20" s="18" t="s">
        <v>41</v>
      </c>
      <c r="G20" s="20"/>
      <c r="H20" s="13"/>
      <c r="I20" s="13"/>
      <c r="J20" s="13"/>
      <c r="K20" s="13"/>
      <c r="L20" s="13"/>
      <c r="M20" s="13"/>
      <c r="N20" s="13"/>
      <c r="O20" s="13"/>
      <c r="P20" s="13"/>
      <c r="Q20" s="13"/>
      <c r="R20" s="13"/>
      <c r="S20" s="13"/>
      <c r="T20" s="13"/>
      <c r="U20" s="13"/>
      <c r="V20" s="13"/>
      <c r="W20" s="13"/>
      <c r="X20" s="13"/>
      <c r="Y20" s="13"/>
      <c r="Z20" s="13"/>
    </row>
    <row r="21" spans="1:26" x14ac:dyDescent="0.25">
      <c r="A21" s="56" t="s">
        <v>834</v>
      </c>
      <c r="B21" s="48"/>
      <c r="C21" s="48"/>
      <c r="D21" s="48"/>
      <c r="E21" s="48"/>
      <c r="F21" s="48"/>
      <c r="G21" s="49"/>
      <c r="H21" s="39"/>
      <c r="I21" s="39"/>
      <c r="J21" s="39"/>
      <c r="K21" s="39"/>
      <c r="L21" s="39"/>
      <c r="M21" s="39"/>
      <c r="N21" s="39"/>
      <c r="O21" s="39"/>
      <c r="P21" s="39"/>
      <c r="Q21" s="39"/>
      <c r="R21" s="39"/>
      <c r="S21" s="39"/>
      <c r="T21" s="39"/>
      <c r="U21" s="39"/>
      <c r="V21" s="39"/>
      <c r="W21" s="39"/>
      <c r="X21" s="39"/>
      <c r="Y21" s="39"/>
      <c r="Z21" s="39"/>
    </row>
    <row r="22" spans="1:26" ht="125" x14ac:dyDescent="0.25">
      <c r="A22" s="20" t="s">
        <v>78</v>
      </c>
      <c r="B22" s="20" t="s">
        <v>835</v>
      </c>
      <c r="C22" s="20" t="s">
        <v>836</v>
      </c>
      <c r="D22" s="20" t="s">
        <v>837</v>
      </c>
      <c r="E22" s="36">
        <v>45853</v>
      </c>
      <c r="F22" s="18" t="s">
        <v>41</v>
      </c>
      <c r="G22" s="20"/>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row r="1001" spans="1:26" x14ac:dyDescent="0.25">
      <c r="A1001" s="13"/>
      <c r="B1001" s="13"/>
      <c r="C1001" s="13"/>
      <c r="D1001" s="13"/>
      <c r="E1001" s="12"/>
      <c r="F1001" s="12"/>
      <c r="G1001" s="13"/>
      <c r="H1001" s="13"/>
      <c r="I1001" s="13"/>
      <c r="J1001" s="13"/>
      <c r="K1001" s="13"/>
      <c r="L1001" s="13"/>
      <c r="M1001" s="13"/>
      <c r="N1001" s="13"/>
      <c r="O1001" s="13"/>
      <c r="P1001" s="13"/>
      <c r="Q1001" s="13"/>
      <c r="R1001" s="13"/>
      <c r="S1001" s="13"/>
      <c r="T1001" s="13"/>
      <c r="U1001" s="13"/>
      <c r="V1001" s="13"/>
      <c r="W1001" s="13"/>
      <c r="X1001" s="13"/>
      <c r="Y1001" s="13"/>
      <c r="Z1001" s="13"/>
    </row>
  </sheetData>
  <mergeCells count="14">
    <mergeCell ref="A18:G18"/>
    <mergeCell ref="A21:G21"/>
    <mergeCell ref="A14:A15"/>
    <mergeCell ref="B14:B15"/>
    <mergeCell ref="C14:C15"/>
    <mergeCell ref="D14:D15"/>
    <mergeCell ref="A11:G11"/>
    <mergeCell ref="A16:G16"/>
    <mergeCell ref="E14:E15"/>
    <mergeCell ref="A1:D1"/>
    <mergeCell ref="B3:D3"/>
    <mergeCell ref="B4:D4"/>
    <mergeCell ref="B5:D5"/>
    <mergeCell ref="A10:G10"/>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Z1000"/>
  <sheetViews>
    <sheetView topLeftCell="A26" workbookViewId="0">
      <selection activeCell="C15" sqref="C15"/>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206</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207</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16</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16</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41" t="s">
        <v>838</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50" x14ac:dyDescent="0.25">
      <c r="A12" s="20" t="s">
        <v>53</v>
      </c>
      <c r="B12" s="20" t="s">
        <v>839</v>
      </c>
      <c r="C12" s="20" t="s">
        <v>840</v>
      </c>
      <c r="D12" s="20" t="s">
        <v>841</v>
      </c>
      <c r="E12" s="21">
        <v>45846</v>
      </c>
      <c r="F12" s="18" t="s">
        <v>41</v>
      </c>
      <c r="G12" s="20"/>
      <c r="H12" s="13"/>
      <c r="I12" s="13"/>
      <c r="J12" s="13"/>
      <c r="K12" s="13"/>
      <c r="L12" s="13"/>
      <c r="M12" s="13"/>
      <c r="N12" s="13"/>
      <c r="O12" s="13"/>
      <c r="P12" s="13"/>
      <c r="Q12" s="13"/>
      <c r="R12" s="13"/>
      <c r="S12" s="13"/>
      <c r="T12" s="13"/>
      <c r="U12" s="13"/>
      <c r="V12" s="13"/>
      <c r="W12" s="13"/>
      <c r="X12" s="13"/>
      <c r="Y12" s="13"/>
      <c r="Z12" s="13"/>
    </row>
    <row r="13" spans="1:26" ht="62.5" x14ac:dyDescent="0.25">
      <c r="A13" s="20" t="s">
        <v>58</v>
      </c>
      <c r="B13" s="20" t="s">
        <v>842</v>
      </c>
      <c r="C13" s="20" t="s">
        <v>843</v>
      </c>
      <c r="D13" s="20" t="s">
        <v>844</v>
      </c>
      <c r="E13" s="21">
        <v>45846</v>
      </c>
      <c r="F13" s="18" t="s">
        <v>41</v>
      </c>
      <c r="G13" s="20"/>
      <c r="H13" s="13"/>
      <c r="I13" s="13"/>
      <c r="J13" s="13"/>
      <c r="K13" s="13"/>
      <c r="L13" s="13"/>
      <c r="M13" s="13"/>
      <c r="N13" s="13"/>
      <c r="O13" s="13"/>
      <c r="P13" s="13"/>
      <c r="Q13" s="13"/>
      <c r="R13" s="13"/>
      <c r="S13" s="13"/>
      <c r="T13" s="13"/>
      <c r="U13" s="13"/>
      <c r="V13" s="13"/>
      <c r="W13" s="13"/>
      <c r="X13" s="13"/>
      <c r="Y13" s="13"/>
      <c r="Z13" s="13"/>
    </row>
    <row r="14" spans="1:26" ht="50" x14ac:dyDescent="0.25">
      <c r="A14" s="20" t="s">
        <v>62</v>
      </c>
      <c r="B14" s="20" t="s">
        <v>845</v>
      </c>
      <c r="C14" s="20" t="s">
        <v>846</v>
      </c>
      <c r="D14" s="20" t="s">
        <v>847</v>
      </c>
      <c r="E14" s="21">
        <v>45846</v>
      </c>
      <c r="F14" s="18" t="s">
        <v>41</v>
      </c>
      <c r="G14" s="20"/>
      <c r="H14" s="13"/>
      <c r="I14" s="13"/>
      <c r="J14" s="13"/>
      <c r="K14" s="13"/>
      <c r="L14" s="13"/>
      <c r="M14" s="13"/>
      <c r="N14" s="13"/>
      <c r="O14" s="13"/>
      <c r="P14" s="13"/>
      <c r="Q14" s="13"/>
      <c r="R14" s="13"/>
      <c r="S14" s="13"/>
      <c r="T14" s="13"/>
      <c r="U14" s="13"/>
      <c r="V14" s="13"/>
      <c r="W14" s="13"/>
      <c r="X14" s="13"/>
      <c r="Y14" s="13"/>
      <c r="Z14" s="13"/>
    </row>
    <row r="15" spans="1:26" ht="62.5" x14ac:dyDescent="0.25">
      <c r="A15" s="20" t="s">
        <v>66</v>
      </c>
      <c r="B15" s="20" t="s">
        <v>848</v>
      </c>
      <c r="C15" s="20" t="s">
        <v>849</v>
      </c>
      <c r="D15" s="20" t="s">
        <v>850</v>
      </c>
      <c r="E15" s="21">
        <v>45846</v>
      </c>
      <c r="F15" s="18" t="s">
        <v>41</v>
      </c>
      <c r="G15" s="20"/>
      <c r="H15" s="13"/>
      <c r="I15" s="13"/>
      <c r="J15" s="13"/>
      <c r="K15" s="13"/>
      <c r="L15" s="13"/>
      <c r="M15" s="13"/>
      <c r="N15" s="13"/>
      <c r="O15" s="13"/>
      <c r="P15" s="13"/>
      <c r="Q15" s="13"/>
      <c r="R15" s="13"/>
      <c r="S15" s="13"/>
      <c r="T15" s="13"/>
      <c r="U15" s="13"/>
      <c r="V15" s="13"/>
      <c r="W15" s="13"/>
      <c r="X15" s="13"/>
      <c r="Y15" s="13"/>
      <c r="Z15" s="13"/>
    </row>
    <row r="16" spans="1:26" x14ac:dyDescent="0.25">
      <c r="A16" s="41" t="s">
        <v>851</v>
      </c>
      <c r="B16" s="48"/>
      <c r="C16" s="48"/>
      <c r="D16" s="48"/>
      <c r="E16" s="48"/>
      <c r="F16" s="48"/>
      <c r="G16" s="49"/>
      <c r="H16" s="13"/>
      <c r="I16" s="13"/>
      <c r="J16" s="13"/>
      <c r="K16" s="13"/>
      <c r="L16" s="13"/>
      <c r="M16" s="13"/>
      <c r="N16" s="13"/>
      <c r="O16" s="13"/>
      <c r="P16" s="13"/>
      <c r="Q16" s="13"/>
      <c r="R16" s="13"/>
      <c r="S16" s="13"/>
      <c r="T16" s="13"/>
      <c r="U16" s="13"/>
      <c r="V16" s="13"/>
      <c r="W16" s="13"/>
      <c r="X16" s="13"/>
      <c r="Y16" s="13"/>
      <c r="Z16" s="13"/>
    </row>
    <row r="17" spans="1:26" ht="62.5" x14ac:dyDescent="0.25">
      <c r="A17" s="20" t="s">
        <v>70</v>
      </c>
      <c r="B17" s="20" t="s">
        <v>852</v>
      </c>
      <c r="C17" s="20" t="s">
        <v>853</v>
      </c>
      <c r="D17" s="20" t="s">
        <v>854</v>
      </c>
      <c r="E17" s="21">
        <v>45854</v>
      </c>
      <c r="F17" s="18" t="s">
        <v>41</v>
      </c>
      <c r="G17" s="20"/>
      <c r="H17" s="13"/>
      <c r="I17" s="13"/>
      <c r="J17" s="13"/>
      <c r="K17" s="13"/>
      <c r="L17" s="13"/>
      <c r="M17" s="13"/>
      <c r="N17" s="13"/>
      <c r="O17" s="13"/>
      <c r="P17" s="13"/>
      <c r="Q17" s="13"/>
      <c r="R17" s="13"/>
      <c r="S17" s="13"/>
      <c r="T17" s="13"/>
      <c r="U17" s="13"/>
      <c r="V17" s="13"/>
      <c r="W17" s="13"/>
      <c r="X17" s="13"/>
      <c r="Y17" s="13"/>
      <c r="Z17" s="13"/>
    </row>
    <row r="18" spans="1:26" ht="62.5" x14ac:dyDescent="0.25">
      <c r="A18" s="20" t="s">
        <v>74</v>
      </c>
      <c r="B18" s="20" t="s">
        <v>855</v>
      </c>
      <c r="C18" s="20" t="s">
        <v>856</v>
      </c>
      <c r="D18" s="20" t="s">
        <v>857</v>
      </c>
      <c r="E18" s="21">
        <v>45846</v>
      </c>
      <c r="F18" s="18" t="s">
        <v>41</v>
      </c>
      <c r="G18" s="20" t="s">
        <v>858</v>
      </c>
      <c r="H18" s="13"/>
      <c r="I18" s="13"/>
      <c r="J18" s="13"/>
      <c r="K18" s="13"/>
      <c r="L18" s="13"/>
      <c r="M18" s="13"/>
      <c r="N18" s="13"/>
      <c r="O18" s="13"/>
      <c r="P18" s="13"/>
      <c r="Q18" s="13"/>
      <c r="R18" s="13"/>
      <c r="S18" s="13"/>
      <c r="T18" s="13"/>
      <c r="U18" s="13"/>
      <c r="V18" s="13"/>
      <c r="W18" s="13"/>
      <c r="X18" s="13"/>
      <c r="Y18" s="13"/>
      <c r="Z18" s="13"/>
    </row>
    <row r="19" spans="1:26" ht="50" x14ac:dyDescent="0.25">
      <c r="A19" s="20" t="s">
        <v>78</v>
      </c>
      <c r="B19" s="20" t="s">
        <v>859</v>
      </c>
      <c r="C19" s="20" t="s">
        <v>860</v>
      </c>
      <c r="D19" s="20" t="s">
        <v>861</v>
      </c>
      <c r="E19" s="21">
        <v>45846</v>
      </c>
      <c r="F19" s="18" t="s">
        <v>41</v>
      </c>
      <c r="G19" s="20"/>
      <c r="H19" s="13"/>
      <c r="I19" s="13"/>
      <c r="J19" s="13"/>
      <c r="K19" s="13"/>
      <c r="L19" s="13"/>
      <c r="M19" s="13"/>
      <c r="N19" s="13"/>
      <c r="O19" s="13"/>
      <c r="P19" s="13"/>
      <c r="Q19" s="13"/>
      <c r="R19" s="13"/>
      <c r="S19" s="13"/>
      <c r="T19" s="13"/>
      <c r="U19" s="13"/>
      <c r="V19" s="13"/>
      <c r="W19" s="13"/>
      <c r="X19" s="13"/>
      <c r="Y19" s="13"/>
      <c r="Z19" s="13"/>
    </row>
    <row r="20" spans="1:26" ht="62.5" x14ac:dyDescent="0.25">
      <c r="A20" s="20" t="s">
        <v>82</v>
      </c>
      <c r="B20" s="20" t="s">
        <v>862</v>
      </c>
      <c r="C20" s="20" t="s">
        <v>863</v>
      </c>
      <c r="D20" s="20" t="s">
        <v>864</v>
      </c>
      <c r="E20" s="21">
        <v>45855</v>
      </c>
      <c r="F20" s="18" t="s">
        <v>41</v>
      </c>
      <c r="G20" s="20" t="s">
        <v>865</v>
      </c>
      <c r="H20" s="13"/>
      <c r="I20" s="13"/>
      <c r="J20" s="13"/>
      <c r="K20" s="13"/>
      <c r="L20" s="13"/>
      <c r="M20" s="13"/>
      <c r="N20" s="13"/>
      <c r="O20" s="13"/>
      <c r="P20" s="13"/>
      <c r="Q20" s="13"/>
      <c r="R20" s="13"/>
      <c r="S20" s="13"/>
      <c r="T20" s="13"/>
      <c r="U20" s="13"/>
      <c r="V20" s="13"/>
      <c r="W20" s="13"/>
      <c r="X20" s="13"/>
      <c r="Y20" s="13"/>
      <c r="Z20" s="13"/>
    </row>
    <row r="21" spans="1:26" ht="87.5" x14ac:dyDescent="0.25">
      <c r="A21" s="20" t="s">
        <v>86</v>
      </c>
      <c r="B21" s="20" t="s">
        <v>866</v>
      </c>
      <c r="C21" s="20" t="s">
        <v>867</v>
      </c>
      <c r="D21" s="20" t="s">
        <v>868</v>
      </c>
      <c r="E21" s="21">
        <v>45846</v>
      </c>
      <c r="F21" s="18" t="s">
        <v>41</v>
      </c>
      <c r="G21" s="20"/>
      <c r="H21" s="13"/>
      <c r="I21" s="13"/>
      <c r="J21" s="13"/>
      <c r="K21" s="13"/>
      <c r="L21" s="13"/>
      <c r="M21" s="13"/>
      <c r="N21" s="13"/>
      <c r="O21" s="13"/>
      <c r="P21" s="13"/>
      <c r="Q21" s="13"/>
      <c r="R21" s="13"/>
      <c r="S21" s="13"/>
      <c r="T21" s="13"/>
      <c r="U21" s="13"/>
      <c r="V21" s="13"/>
      <c r="W21" s="13"/>
      <c r="X21" s="13"/>
      <c r="Y21" s="13"/>
      <c r="Z21" s="13"/>
    </row>
    <row r="22" spans="1:26" ht="62.5" x14ac:dyDescent="0.25">
      <c r="A22" s="20" t="s">
        <v>90</v>
      </c>
      <c r="B22" s="20" t="s">
        <v>869</v>
      </c>
      <c r="C22" s="20" t="s">
        <v>870</v>
      </c>
      <c r="D22" s="24" t="s">
        <v>871</v>
      </c>
      <c r="E22" s="21">
        <v>45847</v>
      </c>
      <c r="F22" s="18" t="s">
        <v>41</v>
      </c>
      <c r="G22" s="20"/>
      <c r="H22" s="13"/>
      <c r="I22" s="13"/>
      <c r="J22" s="13"/>
      <c r="K22" s="13"/>
      <c r="L22" s="13"/>
      <c r="M22" s="13"/>
      <c r="N22" s="13"/>
      <c r="O22" s="13"/>
      <c r="P22" s="13"/>
      <c r="Q22" s="13"/>
      <c r="R22" s="13"/>
      <c r="S22" s="13"/>
      <c r="T22" s="13"/>
      <c r="U22" s="13"/>
      <c r="V22" s="13"/>
      <c r="W22" s="13"/>
      <c r="X22" s="13"/>
      <c r="Y22" s="13"/>
      <c r="Z22" s="13"/>
    </row>
    <row r="23" spans="1:26" ht="62.5" x14ac:dyDescent="0.25">
      <c r="A23" s="20" t="s">
        <v>94</v>
      </c>
      <c r="B23" s="20" t="s">
        <v>872</v>
      </c>
      <c r="C23" s="20" t="s">
        <v>873</v>
      </c>
      <c r="D23" s="20" t="s">
        <v>874</v>
      </c>
      <c r="E23" s="21">
        <v>45847</v>
      </c>
      <c r="F23" s="18" t="s">
        <v>41</v>
      </c>
      <c r="G23" s="20"/>
      <c r="H23" s="13"/>
      <c r="I23" s="13"/>
      <c r="J23" s="13"/>
      <c r="K23" s="13"/>
      <c r="L23" s="13"/>
      <c r="M23" s="13"/>
      <c r="N23" s="13"/>
      <c r="O23" s="13"/>
      <c r="P23" s="13"/>
      <c r="Q23" s="13"/>
      <c r="R23" s="13"/>
      <c r="S23" s="13"/>
      <c r="T23" s="13"/>
      <c r="U23" s="13"/>
      <c r="V23" s="13"/>
      <c r="W23" s="13"/>
      <c r="X23" s="13"/>
      <c r="Y23" s="13"/>
      <c r="Z23" s="13"/>
    </row>
    <row r="24" spans="1:26" x14ac:dyDescent="0.25">
      <c r="A24" s="41" t="s">
        <v>875</v>
      </c>
      <c r="B24" s="48"/>
      <c r="C24" s="48"/>
      <c r="D24" s="48"/>
      <c r="E24" s="48"/>
      <c r="F24" s="48"/>
      <c r="G24" s="49"/>
      <c r="H24" s="13"/>
      <c r="I24" s="13"/>
      <c r="J24" s="13"/>
      <c r="K24" s="13"/>
      <c r="L24" s="13"/>
      <c r="M24" s="13"/>
      <c r="N24" s="13"/>
      <c r="O24" s="13"/>
      <c r="P24" s="13"/>
      <c r="Q24" s="13"/>
      <c r="R24" s="13"/>
      <c r="S24" s="13"/>
      <c r="T24" s="13"/>
      <c r="U24" s="13"/>
      <c r="V24" s="13"/>
      <c r="W24" s="13"/>
      <c r="X24" s="13"/>
      <c r="Y24" s="13"/>
      <c r="Z24" s="13"/>
    </row>
    <row r="25" spans="1:26" ht="62.5" x14ac:dyDescent="0.25">
      <c r="A25" s="20" t="s">
        <v>97</v>
      </c>
      <c r="B25" s="20" t="s">
        <v>876</v>
      </c>
      <c r="C25" s="20" t="s">
        <v>877</v>
      </c>
      <c r="D25" s="20" t="s">
        <v>878</v>
      </c>
      <c r="E25" s="21">
        <v>45847</v>
      </c>
      <c r="F25" s="18" t="s">
        <v>41</v>
      </c>
      <c r="G25" s="20"/>
      <c r="H25" s="13"/>
      <c r="I25" s="13"/>
      <c r="J25" s="13"/>
      <c r="K25" s="13"/>
      <c r="L25" s="13"/>
      <c r="M25" s="13"/>
      <c r="N25" s="13"/>
      <c r="O25" s="13"/>
      <c r="P25" s="13"/>
      <c r="Q25" s="13"/>
      <c r="R25" s="13"/>
      <c r="S25" s="13"/>
      <c r="T25" s="13"/>
      <c r="U25" s="13"/>
      <c r="V25" s="13"/>
      <c r="W25" s="13"/>
      <c r="X25" s="13"/>
      <c r="Y25" s="13"/>
      <c r="Z25" s="13"/>
    </row>
    <row r="26" spans="1:26" ht="50" x14ac:dyDescent="0.25">
      <c r="A26" s="20" t="s">
        <v>100</v>
      </c>
      <c r="B26" s="20" t="s">
        <v>879</v>
      </c>
      <c r="C26" s="20" t="s">
        <v>880</v>
      </c>
      <c r="D26" s="20" t="s">
        <v>881</v>
      </c>
      <c r="E26" s="21">
        <v>45847</v>
      </c>
      <c r="F26" s="18" t="s">
        <v>41</v>
      </c>
      <c r="G26" s="20"/>
      <c r="H26" s="13"/>
      <c r="I26" s="13"/>
      <c r="J26" s="13"/>
      <c r="K26" s="13"/>
      <c r="L26" s="13"/>
      <c r="M26" s="13"/>
      <c r="N26" s="13"/>
      <c r="O26" s="13"/>
      <c r="P26" s="13"/>
      <c r="Q26" s="13"/>
      <c r="R26" s="13"/>
      <c r="S26" s="13"/>
      <c r="T26" s="13"/>
      <c r="U26" s="13"/>
      <c r="V26" s="13"/>
      <c r="W26" s="13"/>
      <c r="X26" s="13"/>
      <c r="Y26" s="13"/>
      <c r="Z26" s="13"/>
    </row>
    <row r="27" spans="1:26" ht="50" x14ac:dyDescent="0.25">
      <c r="A27" s="20" t="s">
        <v>103</v>
      </c>
      <c r="B27" s="20" t="s">
        <v>882</v>
      </c>
      <c r="C27" s="20" t="s">
        <v>883</v>
      </c>
      <c r="D27" s="20" t="s">
        <v>884</v>
      </c>
      <c r="E27" s="21">
        <v>45847</v>
      </c>
      <c r="F27" s="18" t="s">
        <v>41</v>
      </c>
      <c r="G27" s="20"/>
      <c r="H27" s="13"/>
      <c r="I27" s="13"/>
      <c r="J27" s="13"/>
      <c r="K27" s="13"/>
      <c r="L27" s="13"/>
      <c r="M27" s="13"/>
      <c r="N27" s="13"/>
      <c r="O27" s="13"/>
      <c r="P27" s="13"/>
      <c r="Q27" s="13"/>
      <c r="R27" s="13"/>
      <c r="S27" s="13"/>
      <c r="T27" s="13"/>
      <c r="U27" s="13"/>
      <c r="V27" s="13"/>
      <c r="W27" s="13"/>
      <c r="X27" s="13"/>
      <c r="Y27" s="13"/>
      <c r="Z27" s="13"/>
    </row>
    <row r="28" spans="1:26" ht="62.5" x14ac:dyDescent="0.25">
      <c r="A28" s="20" t="s">
        <v>106</v>
      </c>
      <c r="B28" s="20" t="s">
        <v>885</v>
      </c>
      <c r="C28" s="20" t="s">
        <v>886</v>
      </c>
      <c r="D28" s="20" t="s">
        <v>887</v>
      </c>
      <c r="E28" s="21">
        <v>45855</v>
      </c>
      <c r="F28" s="18" t="s">
        <v>41</v>
      </c>
      <c r="G28" s="20"/>
      <c r="H28" s="13"/>
      <c r="I28" s="13"/>
      <c r="J28" s="13"/>
      <c r="K28" s="13"/>
      <c r="L28" s="13"/>
      <c r="M28" s="13"/>
      <c r="N28" s="13"/>
      <c r="O28" s="13"/>
      <c r="P28" s="13"/>
      <c r="Q28" s="13"/>
      <c r="R28" s="13"/>
      <c r="S28" s="13"/>
      <c r="T28" s="13"/>
      <c r="U28" s="13"/>
      <c r="V28" s="13"/>
      <c r="W28" s="13"/>
      <c r="X28" s="13"/>
      <c r="Y28" s="13"/>
      <c r="Z28" s="13"/>
    </row>
    <row r="29" spans="1:26" ht="87.5" x14ac:dyDescent="0.25">
      <c r="A29" s="20" t="s">
        <v>109</v>
      </c>
      <c r="B29" s="20" t="s">
        <v>888</v>
      </c>
      <c r="C29" s="20" t="s">
        <v>889</v>
      </c>
      <c r="D29" s="20" t="s">
        <v>890</v>
      </c>
      <c r="E29" s="21">
        <v>45855</v>
      </c>
      <c r="F29" s="18" t="s">
        <v>41</v>
      </c>
      <c r="G29" s="20"/>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
    <mergeCell ref="A11:G11"/>
    <mergeCell ref="A16:G16"/>
    <mergeCell ref="A24:G24"/>
    <mergeCell ref="A1:D1"/>
    <mergeCell ref="B3:D3"/>
    <mergeCell ref="B4:D4"/>
    <mergeCell ref="B5:D5"/>
    <mergeCell ref="A10:G10"/>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Z1000"/>
  <sheetViews>
    <sheetView topLeftCell="A17" workbookViewId="0">
      <selection activeCell="G15" sqref="G15"/>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186</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33</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20</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20</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41" t="s">
        <v>111</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25" x14ac:dyDescent="0.25">
      <c r="A12" s="20" t="s">
        <v>53</v>
      </c>
      <c r="B12" s="20" t="s">
        <v>891</v>
      </c>
      <c r="C12" s="20" t="s">
        <v>892</v>
      </c>
      <c r="D12" s="20" t="s">
        <v>893</v>
      </c>
      <c r="E12" s="21">
        <v>45858</v>
      </c>
      <c r="F12" s="18" t="s">
        <v>41</v>
      </c>
      <c r="G12" s="20"/>
      <c r="H12" s="13"/>
      <c r="I12" s="13"/>
      <c r="J12" s="13"/>
      <c r="K12" s="13"/>
      <c r="L12" s="13"/>
      <c r="M12" s="13"/>
      <c r="N12" s="13"/>
      <c r="O12" s="13"/>
      <c r="P12" s="13"/>
      <c r="Q12" s="13"/>
      <c r="R12" s="13"/>
      <c r="S12" s="13"/>
      <c r="T12" s="13"/>
      <c r="U12" s="13"/>
      <c r="V12" s="13"/>
      <c r="W12" s="13"/>
      <c r="X12" s="13"/>
      <c r="Y12" s="13"/>
      <c r="Z12" s="13"/>
    </row>
    <row r="13" spans="1:26" ht="25" x14ac:dyDescent="0.25">
      <c r="A13" s="20" t="s">
        <v>58</v>
      </c>
      <c r="B13" s="20" t="s">
        <v>894</v>
      </c>
      <c r="C13" s="20" t="s">
        <v>895</v>
      </c>
      <c r="D13" s="20" t="s">
        <v>896</v>
      </c>
      <c r="E13" s="21">
        <v>45858</v>
      </c>
      <c r="F13" s="18" t="s">
        <v>41</v>
      </c>
      <c r="G13" s="20"/>
      <c r="H13" s="13"/>
      <c r="I13" s="13"/>
      <c r="J13" s="13"/>
      <c r="K13" s="13"/>
      <c r="L13" s="13"/>
      <c r="M13" s="13"/>
      <c r="N13" s="13"/>
      <c r="O13" s="13"/>
      <c r="P13" s="13"/>
      <c r="Q13" s="13"/>
      <c r="R13" s="13"/>
      <c r="S13" s="13"/>
      <c r="T13" s="13"/>
      <c r="U13" s="13"/>
      <c r="V13" s="13"/>
      <c r="W13" s="13"/>
      <c r="X13" s="13"/>
      <c r="Y13" s="13"/>
      <c r="Z13" s="13"/>
    </row>
    <row r="14" spans="1:26" ht="25" x14ac:dyDescent="0.25">
      <c r="A14" s="20" t="s">
        <v>62</v>
      </c>
      <c r="B14" s="20" t="s">
        <v>897</v>
      </c>
      <c r="C14" s="20" t="s">
        <v>898</v>
      </c>
      <c r="D14" s="20" t="s">
        <v>899</v>
      </c>
      <c r="E14" s="21">
        <v>45858</v>
      </c>
      <c r="F14" s="18" t="s">
        <v>41</v>
      </c>
      <c r="G14" s="20"/>
      <c r="H14" s="13"/>
      <c r="I14" s="13"/>
      <c r="J14" s="13"/>
      <c r="K14" s="13"/>
      <c r="L14" s="13"/>
      <c r="M14" s="13"/>
      <c r="N14" s="13"/>
      <c r="O14" s="13"/>
      <c r="P14" s="13"/>
      <c r="Q14" s="13"/>
      <c r="R14" s="13"/>
      <c r="S14" s="13"/>
      <c r="T14" s="13"/>
      <c r="U14" s="13"/>
      <c r="V14" s="13"/>
      <c r="W14" s="13"/>
      <c r="X14" s="13"/>
      <c r="Y14" s="13"/>
      <c r="Z14" s="13"/>
    </row>
    <row r="15" spans="1:26" ht="25" x14ac:dyDescent="0.25">
      <c r="A15" s="20" t="s">
        <v>66</v>
      </c>
      <c r="B15" s="20" t="s">
        <v>900</v>
      </c>
      <c r="C15" s="20" t="s">
        <v>901</v>
      </c>
      <c r="D15" s="20" t="s">
        <v>902</v>
      </c>
      <c r="E15" s="21">
        <v>45858</v>
      </c>
      <c r="F15" s="18" t="s">
        <v>41</v>
      </c>
      <c r="G15" s="20"/>
      <c r="H15" s="13"/>
      <c r="I15" s="13"/>
      <c r="J15" s="13"/>
      <c r="K15" s="13"/>
      <c r="L15" s="13"/>
      <c r="M15" s="13"/>
      <c r="N15" s="13"/>
      <c r="O15" s="13"/>
      <c r="P15" s="13"/>
      <c r="Q15" s="13"/>
      <c r="R15" s="13"/>
      <c r="S15" s="13"/>
      <c r="T15" s="13"/>
      <c r="U15" s="13"/>
      <c r="V15" s="13"/>
      <c r="W15" s="13"/>
      <c r="X15" s="13"/>
      <c r="Y15" s="13"/>
      <c r="Z15" s="13"/>
    </row>
    <row r="16" spans="1:26" ht="25" x14ac:dyDescent="0.25">
      <c r="A16" s="20" t="s">
        <v>70</v>
      </c>
      <c r="B16" s="20" t="s">
        <v>903</v>
      </c>
      <c r="C16" s="20" t="s">
        <v>904</v>
      </c>
      <c r="D16" s="20" t="s">
        <v>905</v>
      </c>
      <c r="E16" s="21">
        <v>45860</v>
      </c>
      <c r="F16" s="18" t="s">
        <v>41</v>
      </c>
      <c r="G16" s="20"/>
      <c r="H16" s="13"/>
      <c r="I16" s="13"/>
      <c r="J16" s="13"/>
      <c r="K16" s="13"/>
      <c r="L16" s="13"/>
      <c r="M16" s="13"/>
      <c r="N16" s="13"/>
      <c r="O16" s="13"/>
      <c r="P16" s="13"/>
      <c r="Q16" s="13"/>
      <c r="R16" s="13"/>
      <c r="S16" s="13"/>
      <c r="T16" s="13"/>
      <c r="U16" s="13"/>
      <c r="V16" s="13"/>
      <c r="W16" s="13"/>
      <c r="X16" s="13"/>
      <c r="Y16" s="13"/>
      <c r="Z16" s="13"/>
    </row>
    <row r="17" spans="1:26" ht="25" x14ac:dyDescent="0.25">
      <c r="A17" s="20" t="s">
        <v>74</v>
      </c>
      <c r="B17" s="20" t="s">
        <v>906</v>
      </c>
      <c r="C17" s="20" t="s">
        <v>907</v>
      </c>
      <c r="D17" s="20" t="s">
        <v>905</v>
      </c>
      <c r="E17" s="21">
        <v>45860</v>
      </c>
      <c r="F17" s="18" t="s">
        <v>41</v>
      </c>
      <c r="G17" s="20"/>
      <c r="H17" s="13"/>
      <c r="I17" s="13"/>
      <c r="J17" s="13"/>
      <c r="K17" s="13"/>
      <c r="L17" s="13"/>
      <c r="M17" s="13"/>
      <c r="N17" s="13"/>
      <c r="O17" s="13"/>
      <c r="P17" s="13"/>
      <c r="Q17" s="13"/>
      <c r="R17" s="13"/>
      <c r="S17" s="13"/>
      <c r="T17" s="13"/>
      <c r="U17" s="13"/>
      <c r="V17" s="13"/>
      <c r="W17" s="13"/>
      <c r="X17" s="13"/>
      <c r="Y17" s="13"/>
      <c r="Z17" s="13"/>
    </row>
    <row r="18" spans="1:26" ht="25" x14ac:dyDescent="0.25">
      <c r="A18" s="20" t="s">
        <v>78</v>
      </c>
      <c r="B18" s="20" t="s">
        <v>908</v>
      </c>
      <c r="C18" s="20" t="s">
        <v>909</v>
      </c>
      <c r="D18" s="20" t="s">
        <v>905</v>
      </c>
      <c r="E18" s="21">
        <v>45860</v>
      </c>
      <c r="F18" s="18" t="s">
        <v>41</v>
      </c>
      <c r="G18" s="20"/>
      <c r="H18" s="13"/>
      <c r="I18" s="13"/>
      <c r="J18" s="13"/>
      <c r="K18" s="13"/>
      <c r="L18" s="13"/>
      <c r="M18" s="13"/>
      <c r="N18" s="13"/>
      <c r="O18" s="13"/>
      <c r="P18" s="13"/>
      <c r="Q18" s="13"/>
      <c r="R18" s="13"/>
      <c r="S18" s="13"/>
      <c r="T18" s="13"/>
      <c r="U18" s="13"/>
      <c r="V18" s="13"/>
      <c r="W18" s="13"/>
      <c r="X18" s="13"/>
      <c r="Y18" s="13"/>
      <c r="Z18" s="13"/>
    </row>
    <row r="19" spans="1:26" ht="25" x14ac:dyDescent="0.25">
      <c r="A19" s="20" t="s">
        <v>82</v>
      </c>
      <c r="B19" s="20" t="s">
        <v>910</v>
      </c>
      <c r="C19" s="20" t="s">
        <v>911</v>
      </c>
      <c r="D19" s="20" t="s">
        <v>912</v>
      </c>
      <c r="E19" s="21">
        <v>45858</v>
      </c>
      <c r="F19" s="18" t="s">
        <v>41</v>
      </c>
      <c r="G19" s="20"/>
      <c r="H19" s="13"/>
      <c r="I19" s="13"/>
      <c r="J19" s="13"/>
      <c r="K19" s="13"/>
      <c r="L19" s="13"/>
      <c r="M19" s="13"/>
      <c r="N19" s="13"/>
      <c r="O19" s="13"/>
      <c r="P19" s="13"/>
      <c r="Q19" s="13"/>
      <c r="R19" s="13"/>
      <c r="S19" s="13"/>
      <c r="T19" s="13"/>
      <c r="U19" s="13"/>
      <c r="V19" s="13"/>
      <c r="W19" s="13"/>
      <c r="X19" s="13"/>
      <c r="Y19" s="13"/>
      <c r="Z19" s="13"/>
    </row>
    <row r="20" spans="1:26" x14ac:dyDescent="0.25">
      <c r="A20" s="20" t="s">
        <v>86</v>
      </c>
      <c r="B20" s="20" t="s">
        <v>913</v>
      </c>
      <c r="C20" s="20" t="s">
        <v>914</v>
      </c>
      <c r="D20" s="20" t="s">
        <v>915</v>
      </c>
      <c r="E20" s="21">
        <v>45858</v>
      </c>
      <c r="F20" s="18" t="s">
        <v>41</v>
      </c>
      <c r="G20" s="20"/>
      <c r="H20" s="13"/>
      <c r="I20" s="13"/>
      <c r="J20" s="13"/>
      <c r="K20" s="13"/>
      <c r="L20" s="13"/>
      <c r="M20" s="13"/>
      <c r="N20" s="13"/>
      <c r="O20" s="13"/>
      <c r="P20" s="13"/>
      <c r="Q20" s="13"/>
      <c r="R20" s="13"/>
      <c r="S20" s="13"/>
      <c r="T20" s="13"/>
      <c r="U20" s="13"/>
      <c r="V20" s="13"/>
      <c r="W20" s="13"/>
      <c r="X20" s="13"/>
      <c r="Y20" s="13"/>
      <c r="Z20" s="13"/>
    </row>
    <row r="21" spans="1:26" x14ac:dyDescent="0.25">
      <c r="A21" s="20" t="s">
        <v>90</v>
      </c>
      <c r="B21" s="20" t="s">
        <v>916</v>
      </c>
      <c r="C21" s="20" t="s">
        <v>917</v>
      </c>
      <c r="D21" s="20" t="s">
        <v>918</v>
      </c>
      <c r="E21" s="21">
        <v>45858</v>
      </c>
      <c r="F21" s="18" t="s">
        <v>41</v>
      </c>
      <c r="G21" s="20"/>
      <c r="H21" s="13"/>
      <c r="I21" s="13"/>
      <c r="J21" s="13"/>
      <c r="K21" s="13"/>
      <c r="L21" s="13"/>
      <c r="M21" s="13"/>
      <c r="N21" s="13"/>
      <c r="O21" s="13"/>
      <c r="P21" s="13"/>
      <c r="Q21" s="13"/>
      <c r="R21" s="13"/>
      <c r="S21" s="13"/>
      <c r="T21" s="13"/>
      <c r="U21" s="13"/>
      <c r="V21" s="13"/>
      <c r="W21" s="13"/>
      <c r="X21" s="13"/>
      <c r="Y21" s="13"/>
      <c r="Z21" s="13"/>
    </row>
    <row r="22" spans="1:26" x14ac:dyDescent="0.25">
      <c r="A22" s="20" t="s">
        <v>94</v>
      </c>
      <c r="B22" s="20" t="s">
        <v>919</v>
      </c>
      <c r="C22" s="20" t="s">
        <v>920</v>
      </c>
      <c r="D22" s="20" t="s">
        <v>921</v>
      </c>
      <c r="E22" s="21">
        <v>45858</v>
      </c>
      <c r="F22" s="18" t="s">
        <v>41</v>
      </c>
      <c r="G22" s="20"/>
      <c r="H22" s="13"/>
      <c r="I22" s="13"/>
      <c r="J22" s="13"/>
      <c r="K22" s="13"/>
      <c r="L22" s="13"/>
      <c r="M22" s="13"/>
      <c r="N22" s="13"/>
      <c r="O22" s="13"/>
      <c r="P22" s="13"/>
      <c r="Q22" s="13"/>
      <c r="R22" s="13"/>
      <c r="S22" s="13"/>
      <c r="T22" s="13"/>
      <c r="U22" s="13"/>
      <c r="V22" s="13"/>
      <c r="W22" s="13"/>
      <c r="X22" s="13"/>
      <c r="Y22" s="13"/>
      <c r="Z22" s="13"/>
    </row>
    <row r="23" spans="1:26" ht="25" x14ac:dyDescent="0.25">
      <c r="A23" s="20" t="s">
        <v>97</v>
      </c>
      <c r="B23" s="20" t="s">
        <v>922</v>
      </c>
      <c r="C23" s="20" t="s">
        <v>923</v>
      </c>
      <c r="D23" s="20" t="s">
        <v>924</v>
      </c>
      <c r="E23" s="21">
        <v>45858</v>
      </c>
      <c r="F23" s="18" t="s">
        <v>41</v>
      </c>
      <c r="G23" s="20"/>
      <c r="H23" s="13"/>
      <c r="I23" s="13"/>
      <c r="J23" s="13"/>
      <c r="K23" s="13"/>
      <c r="L23" s="13"/>
      <c r="M23" s="13"/>
      <c r="N23" s="13"/>
      <c r="O23" s="13"/>
      <c r="P23" s="13"/>
      <c r="Q23" s="13"/>
      <c r="R23" s="13"/>
      <c r="S23" s="13"/>
      <c r="T23" s="13"/>
      <c r="U23" s="13"/>
      <c r="V23" s="13"/>
      <c r="W23" s="13"/>
      <c r="X23" s="13"/>
      <c r="Y23" s="13"/>
      <c r="Z23" s="13"/>
    </row>
    <row r="24" spans="1:26" ht="25" x14ac:dyDescent="0.25">
      <c r="A24" s="20" t="s">
        <v>100</v>
      </c>
      <c r="B24" s="20" t="s">
        <v>925</v>
      </c>
      <c r="C24" s="20" t="s">
        <v>926</v>
      </c>
      <c r="D24" s="20" t="s">
        <v>927</v>
      </c>
      <c r="E24" s="21">
        <v>45858</v>
      </c>
      <c r="F24" s="18" t="s">
        <v>41</v>
      </c>
      <c r="G24" s="20"/>
      <c r="H24" s="13"/>
      <c r="I24" s="13"/>
      <c r="J24" s="13"/>
      <c r="K24" s="13"/>
      <c r="L24" s="13"/>
      <c r="M24" s="13"/>
      <c r="N24" s="13"/>
      <c r="O24" s="13"/>
      <c r="P24" s="13"/>
      <c r="Q24" s="13"/>
      <c r="R24" s="13"/>
      <c r="S24" s="13"/>
      <c r="T24" s="13"/>
      <c r="U24" s="13"/>
      <c r="V24" s="13"/>
      <c r="W24" s="13"/>
      <c r="X24" s="13"/>
      <c r="Y24" s="13"/>
      <c r="Z24" s="13"/>
    </row>
    <row r="25" spans="1:26" ht="25" x14ac:dyDescent="0.25">
      <c r="A25" s="20" t="s">
        <v>103</v>
      </c>
      <c r="B25" s="20" t="s">
        <v>928</v>
      </c>
      <c r="C25" s="20" t="s">
        <v>929</v>
      </c>
      <c r="D25" s="20" t="s">
        <v>930</v>
      </c>
      <c r="E25" s="21">
        <v>45858</v>
      </c>
      <c r="F25" s="18" t="s">
        <v>41</v>
      </c>
      <c r="G25" s="20"/>
      <c r="H25" s="13"/>
      <c r="I25" s="13"/>
      <c r="J25" s="13"/>
      <c r="K25" s="13"/>
      <c r="L25" s="13"/>
      <c r="M25" s="13"/>
      <c r="N25" s="13"/>
      <c r="O25" s="13"/>
      <c r="P25" s="13"/>
      <c r="Q25" s="13"/>
      <c r="R25" s="13"/>
      <c r="S25" s="13"/>
      <c r="T25" s="13"/>
      <c r="U25" s="13"/>
      <c r="V25" s="13"/>
      <c r="W25" s="13"/>
      <c r="X25" s="13"/>
      <c r="Y25" s="13"/>
      <c r="Z25" s="13"/>
    </row>
    <row r="26" spans="1:26" ht="25" x14ac:dyDescent="0.25">
      <c r="A26" s="20" t="s">
        <v>931</v>
      </c>
      <c r="B26" s="20" t="s">
        <v>932</v>
      </c>
      <c r="C26" s="20" t="s">
        <v>933</v>
      </c>
      <c r="D26" s="20" t="s">
        <v>934</v>
      </c>
      <c r="E26" s="21">
        <v>45858</v>
      </c>
      <c r="F26" s="18" t="s">
        <v>935</v>
      </c>
      <c r="G26" s="20"/>
      <c r="H26" s="13"/>
      <c r="I26" s="13"/>
      <c r="J26" s="13"/>
      <c r="K26" s="13"/>
      <c r="L26" s="13"/>
      <c r="M26" s="13"/>
      <c r="N26" s="13"/>
      <c r="O26" s="13"/>
      <c r="P26" s="13"/>
      <c r="Q26" s="13"/>
      <c r="R26" s="13"/>
      <c r="S26" s="13"/>
      <c r="T26" s="13"/>
      <c r="U26" s="13"/>
      <c r="V26" s="13"/>
      <c r="W26" s="13"/>
      <c r="X26" s="13"/>
      <c r="Y26" s="13"/>
      <c r="Z26" s="13"/>
    </row>
    <row r="27" spans="1:26" ht="37.5" x14ac:dyDescent="0.25">
      <c r="A27" s="20" t="s">
        <v>936</v>
      </c>
      <c r="B27" s="20" t="s">
        <v>937</v>
      </c>
      <c r="C27" s="20" t="s">
        <v>938</v>
      </c>
      <c r="D27" s="20" t="s">
        <v>939</v>
      </c>
      <c r="E27" s="21">
        <v>45858</v>
      </c>
      <c r="F27" s="18" t="s">
        <v>41</v>
      </c>
      <c r="G27" s="20"/>
      <c r="H27" s="13"/>
      <c r="I27" s="13"/>
      <c r="J27" s="13"/>
      <c r="K27" s="13"/>
      <c r="L27" s="13"/>
      <c r="M27" s="13"/>
      <c r="N27" s="13"/>
      <c r="O27" s="13"/>
      <c r="P27" s="13"/>
      <c r="Q27" s="13"/>
      <c r="R27" s="13"/>
      <c r="S27" s="13"/>
      <c r="T27" s="13"/>
      <c r="U27" s="13"/>
      <c r="V27" s="13"/>
      <c r="W27" s="13"/>
      <c r="X27" s="13"/>
      <c r="Y27" s="13"/>
      <c r="Z27" s="13"/>
    </row>
    <row r="28" spans="1:26" ht="37.5" x14ac:dyDescent="0.25">
      <c r="A28" s="20" t="s">
        <v>940</v>
      </c>
      <c r="B28" s="20" t="s">
        <v>941</v>
      </c>
      <c r="C28" s="20" t="s">
        <v>942</v>
      </c>
      <c r="D28" s="20" t="s">
        <v>939</v>
      </c>
      <c r="E28" s="21">
        <v>45858</v>
      </c>
      <c r="F28" s="18" t="s">
        <v>41</v>
      </c>
      <c r="G28" s="20"/>
      <c r="H28" s="13"/>
      <c r="I28" s="13"/>
      <c r="J28" s="13"/>
      <c r="K28" s="13"/>
      <c r="L28" s="13"/>
      <c r="M28" s="13"/>
      <c r="N28" s="13"/>
      <c r="O28" s="13"/>
      <c r="P28" s="13"/>
      <c r="Q28" s="13"/>
      <c r="R28" s="13"/>
      <c r="S28" s="13"/>
      <c r="T28" s="13"/>
      <c r="U28" s="13"/>
      <c r="V28" s="13"/>
      <c r="W28" s="13"/>
      <c r="X28" s="13"/>
      <c r="Y28" s="13"/>
      <c r="Z28" s="13"/>
    </row>
    <row r="29" spans="1:26" ht="25" x14ac:dyDescent="0.25">
      <c r="A29" s="20" t="s">
        <v>943</v>
      </c>
      <c r="B29" s="20" t="s">
        <v>944</v>
      </c>
      <c r="C29" s="20" t="s">
        <v>945</v>
      </c>
      <c r="D29" s="20" t="s">
        <v>946</v>
      </c>
      <c r="E29" s="21">
        <v>45858</v>
      </c>
      <c r="F29" s="18" t="s">
        <v>41</v>
      </c>
      <c r="G29" s="20"/>
      <c r="H29" s="13"/>
      <c r="I29" s="13"/>
      <c r="J29" s="13"/>
      <c r="K29" s="13"/>
      <c r="L29" s="13"/>
      <c r="M29" s="13"/>
      <c r="N29" s="13"/>
      <c r="O29" s="13"/>
      <c r="P29" s="13"/>
      <c r="Q29" s="13"/>
      <c r="R29" s="13"/>
      <c r="S29" s="13"/>
      <c r="T29" s="13"/>
      <c r="U29" s="13"/>
      <c r="V29" s="13"/>
      <c r="W29" s="13"/>
      <c r="X29" s="13"/>
      <c r="Y29" s="13"/>
      <c r="Z29" s="13"/>
    </row>
    <row r="30" spans="1:26" ht="25" x14ac:dyDescent="0.25">
      <c r="A30" s="20" t="s">
        <v>947</v>
      </c>
      <c r="B30" s="20" t="s">
        <v>948</v>
      </c>
      <c r="C30" s="20" t="s">
        <v>949</v>
      </c>
      <c r="D30" s="20" t="s">
        <v>950</v>
      </c>
      <c r="E30" s="21">
        <v>45860</v>
      </c>
      <c r="F30" s="18" t="s">
        <v>41</v>
      </c>
      <c r="G30" s="20"/>
      <c r="H30" s="13"/>
      <c r="I30" s="13"/>
      <c r="J30" s="13"/>
      <c r="K30" s="13"/>
      <c r="L30" s="13"/>
      <c r="M30" s="13"/>
      <c r="N30" s="13"/>
      <c r="O30" s="13"/>
      <c r="P30" s="13"/>
      <c r="Q30" s="13"/>
      <c r="R30" s="13"/>
      <c r="S30" s="13"/>
      <c r="T30" s="13"/>
      <c r="U30" s="13"/>
      <c r="V30" s="13"/>
      <c r="W30" s="13"/>
      <c r="X30" s="13"/>
      <c r="Y30" s="13"/>
      <c r="Z30" s="13"/>
    </row>
    <row r="31" spans="1:26" ht="37.5" x14ac:dyDescent="0.25">
      <c r="A31" s="20" t="s">
        <v>951</v>
      </c>
      <c r="B31" s="20" t="s">
        <v>952</v>
      </c>
      <c r="C31" s="20" t="s">
        <v>953</v>
      </c>
      <c r="D31" s="20" t="s">
        <v>954</v>
      </c>
      <c r="E31" s="21">
        <v>45858</v>
      </c>
      <c r="F31" s="18" t="s">
        <v>41</v>
      </c>
      <c r="G31" s="20"/>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11:G11"/>
    <mergeCell ref="A1:D1"/>
    <mergeCell ref="B3:D3"/>
    <mergeCell ref="B4:D4"/>
    <mergeCell ref="B5:D5"/>
    <mergeCell ref="A10:G1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Z1000"/>
  <sheetViews>
    <sheetView workbookViewId="0">
      <selection activeCell="J6" sqref="J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4">
        <v>6</v>
      </c>
      <c r="B1" s="50"/>
      <c r="C1" s="50"/>
      <c r="D1" s="50"/>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186</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955</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6</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6</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x14ac:dyDescent="0.25">
      <c r="A11" s="41" t="s">
        <v>111</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150" x14ac:dyDescent="0.25">
      <c r="A12" s="20" t="s">
        <v>53</v>
      </c>
      <c r="B12" s="20" t="s">
        <v>956</v>
      </c>
      <c r="C12" s="20" t="s">
        <v>957</v>
      </c>
      <c r="D12" s="20" t="s">
        <v>958</v>
      </c>
      <c r="E12" s="22" t="s">
        <v>642</v>
      </c>
      <c r="F12" s="18" t="s">
        <v>41</v>
      </c>
      <c r="G12" s="20"/>
      <c r="H12" s="13"/>
      <c r="I12" s="13"/>
      <c r="J12" s="13"/>
      <c r="K12" s="13"/>
      <c r="L12" s="13"/>
      <c r="M12" s="13"/>
      <c r="N12" s="13"/>
      <c r="O12" s="13"/>
      <c r="P12" s="13"/>
      <c r="Q12" s="13"/>
      <c r="R12" s="13"/>
      <c r="S12" s="13"/>
      <c r="T12" s="13"/>
      <c r="U12" s="13"/>
      <c r="V12" s="13"/>
      <c r="W12" s="13"/>
      <c r="X12" s="13"/>
      <c r="Y12" s="13"/>
      <c r="Z12" s="13"/>
    </row>
    <row r="13" spans="1:26" ht="137.5" x14ac:dyDescent="0.25">
      <c r="A13" s="20" t="s">
        <v>58</v>
      </c>
      <c r="B13" s="20" t="s">
        <v>959</v>
      </c>
      <c r="C13" s="20" t="s">
        <v>960</v>
      </c>
      <c r="D13" s="20" t="s">
        <v>961</v>
      </c>
      <c r="E13" s="22" t="s">
        <v>642</v>
      </c>
      <c r="F13" s="18" t="s">
        <v>41</v>
      </c>
      <c r="G13" s="20"/>
      <c r="H13" s="13"/>
      <c r="I13" s="13"/>
      <c r="J13" s="13"/>
      <c r="K13" s="13"/>
      <c r="L13" s="13"/>
      <c r="M13" s="13"/>
      <c r="N13" s="13"/>
      <c r="O13" s="13"/>
      <c r="P13" s="13"/>
      <c r="Q13" s="13"/>
      <c r="R13" s="13"/>
      <c r="S13" s="13"/>
      <c r="T13" s="13"/>
      <c r="U13" s="13"/>
      <c r="V13" s="13"/>
      <c r="W13" s="13"/>
      <c r="X13" s="13"/>
      <c r="Y13" s="13"/>
      <c r="Z13" s="13"/>
    </row>
    <row r="14" spans="1:26" ht="50" x14ac:dyDescent="0.25">
      <c r="A14" s="20" t="s">
        <v>62</v>
      </c>
      <c r="B14" s="20" t="s">
        <v>962</v>
      </c>
      <c r="C14" s="20" t="s">
        <v>963</v>
      </c>
      <c r="D14" s="20" t="s">
        <v>964</v>
      </c>
      <c r="E14" s="22" t="s">
        <v>642</v>
      </c>
      <c r="F14" s="18" t="s">
        <v>41</v>
      </c>
      <c r="G14" s="20"/>
      <c r="H14" s="13"/>
      <c r="I14" s="13"/>
      <c r="J14" s="13"/>
      <c r="K14" s="13"/>
      <c r="L14" s="13"/>
      <c r="M14" s="13"/>
      <c r="N14" s="13"/>
      <c r="O14" s="13"/>
      <c r="P14" s="13"/>
      <c r="Q14" s="13"/>
      <c r="R14" s="13"/>
      <c r="S14" s="13"/>
      <c r="T14" s="13"/>
      <c r="U14" s="13"/>
      <c r="V14" s="13"/>
      <c r="W14" s="13"/>
      <c r="X14" s="13"/>
      <c r="Y14" s="13"/>
      <c r="Z14" s="13"/>
    </row>
    <row r="15" spans="1:26" ht="112.5" x14ac:dyDescent="0.25">
      <c r="A15" s="20" t="s">
        <v>66</v>
      </c>
      <c r="B15" s="20" t="s">
        <v>965</v>
      </c>
      <c r="C15" s="20" t="s">
        <v>966</v>
      </c>
      <c r="D15" s="20" t="s">
        <v>967</v>
      </c>
      <c r="E15" s="22" t="s">
        <v>642</v>
      </c>
      <c r="F15" s="18" t="s">
        <v>41</v>
      </c>
      <c r="G15" s="20"/>
      <c r="H15" s="13"/>
      <c r="I15" s="13"/>
      <c r="J15" s="13"/>
      <c r="K15" s="13"/>
      <c r="L15" s="13"/>
      <c r="M15" s="13"/>
      <c r="N15" s="13"/>
      <c r="O15" s="13"/>
      <c r="P15" s="13"/>
      <c r="Q15" s="13"/>
      <c r="R15" s="13"/>
      <c r="S15" s="13"/>
      <c r="T15" s="13"/>
      <c r="U15" s="13"/>
      <c r="V15" s="13"/>
      <c r="W15" s="13"/>
      <c r="X15" s="13"/>
      <c r="Y15" s="13"/>
      <c r="Z15" s="13"/>
    </row>
    <row r="16" spans="1:26" ht="50" x14ac:dyDescent="0.25">
      <c r="A16" s="20" t="s">
        <v>70</v>
      </c>
      <c r="B16" s="20" t="s">
        <v>968</v>
      </c>
      <c r="C16" s="20" t="s">
        <v>969</v>
      </c>
      <c r="D16" s="20" t="s">
        <v>970</v>
      </c>
      <c r="E16" s="22" t="s">
        <v>642</v>
      </c>
      <c r="F16" s="18" t="s">
        <v>41</v>
      </c>
      <c r="G16" s="20"/>
      <c r="H16" s="13"/>
      <c r="I16" s="13"/>
      <c r="J16" s="13"/>
      <c r="K16" s="13"/>
      <c r="L16" s="13"/>
      <c r="M16" s="13"/>
      <c r="N16" s="13"/>
      <c r="O16" s="13"/>
      <c r="P16" s="13"/>
      <c r="Q16" s="13"/>
      <c r="R16" s="13"/>
      <c r="S16" s="13"/>
      <c r="T16" s="13"/>
      <c r="U16" s="13"/>
      <c r="V16" s="13"/>
      <c r="W16" s="13"/>
      <c r="X16" s="13"/>
      <c r="Y16" s="13"/>
      <c r="Z16" s="13"/>
    </row>
    <row r="17" spans="1:26" ht="75" x14ac:dyDescent="0.25">
      <c r="A17" s="20" t="s">
        <v>74</v>
      </c>
      <c r="B17" s="20" t="s">
        <v>971</v>
      </c>
      <c r="C17" s="20" t="s">
        <v>972</v>
      </c>
      <c r="D17" s="20" t="s">
        <v>973</v>
      </c>
      <c r="E17" s="22" t="s">
        <v>642</v>
      </c>
      <c r="F17" s="18" t="s">
        <v>41</v>
      </c>
      <c r="G17" s="20"/>
      <c r="H17" s="13"/>
      <c r="I17" s="13"/>
      <c r="J17" s="13"/>
      <c r="K17" s="13"/>
      <c r="L17" s="13"/>
      <c r="M17" s="13"/>
      <c r="N17" s="13"/>
      <c r="O17" s="13"/>
      <c r="P17" s="13"/>
      <c r="Q17" s="13"/>
      <c r="R17" s="13"/>
      <c r="S17" s="13"/>
      <c r="T17" s="13"/>
      <c r="U17" s="13"/>
      <c r="V17" s="13"/>
      <c r="W17" s="13"/>
      <c r="X17" s="13"/>
      <c r="Y17" s="13"/>
      <c r="Z17" s="13"/>
    </row>
    <row r="18" spans="1:26" x14ac:dyDescent="0.25">
      <c r="A18" s="13"/>
      <c r="B18" s="13"/>
      <c r="C18" s="13"/>
      <c r="D18" s="13"/>
      <c r="E18" s="12"/>
      <c r="F18" s="12"/>
      <c r="G18" s="13"/>
      <c r="H18" s="13"/>
      <c r="I18" s="13"/>
      <c r="J18" s="13"/>
      <c r="K18" s="13"/>
      <c r="L18" s="13"/>
      <c r="M18" s="13"/>
      <c r="N18" s="13"/>
      <c r="O18" s="13"/>
      <c r="P18" s="13"/>
      <c r="Q18" s="13"/>
      <c r="R18" s="13"/>
      <c r="S18" s="13"/>
      <c r="T18" s="13"/>
      <c r="U18" s="13"/>
      <c r="V18" s="13"/>
      <c r="W18" s="13"/>
      <c r="X18" s="13"/>
      <c r="Y18" s="13"/>
      <c r="Z18" s="13"/>
    </row>
    <row r="19" spans="1:26" x14ac:dyDescent="0.25">
      <c r="A19" s="13"/>
      <c r="B19" s="13"/>
      <c r="C19" s="13"/>
      <c r="D19" s="13"/>
      <c r="E19" s="12"/>
      <c r="F19" s="12"/>
      <c r="G19" s="13"/>
      <c r="H19" s="13"/>
      <c r="I19" s="13"/>
      <c r="J19" s="13"/>
      <c r="K19" s="13"/>
      <c r="L19" s="13"/>
      <c r="M19" s="13"/>
      <c r="N19" s="13"/>
      <c r="O19" s="13"/>
      <c r="P19" s="13"/>
      <c r="Q19" s="13"/>
      <c r="R19" s="13"/>
      <c r="S19" s="13"/>
      <c r="T19" s="13"/>
      <c r="U19" s="13"/>
      <c r="V19" s="13"/>
      <c r="W19" s="13"/>
      <c r="X19" s="13"/>
      <c r="Y19" s="13"/>
      <c r="Z19" s="13"/>
    </row>
    <row r="20" spans="1:26"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11:G11"/>
    <mergeCell ref="A1:D1"/>
    <mergeCell ref="B3:D3"/>
    <mergeCell ref="B4:D4"/>
    <mergeCell ref="B5:D5"/>
    <mergeCell ref="A10:G10"/>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Z1002"/>
  <sheetViews>
    <sheetView workbookViewId="0">
      <selection sqref="A1:D1"/>
    </sheetView>
  </sheetViews>
  <sheetFormatPr defaultColWidth="12.6328125" defaultRowHeight="15.75" customHeight="1" x14ac:dyDescent="0.25"/>
  <cols>
    <col min="1" max="1" width="16" customWidth="1"/>
    <col min="2" max="2" width="23" customWidth="1"/>
    <col min="3" max="3" width="27.08984375" customWidth="1"/>
    <col min="4" max="4" width="23" customWidth="1"/>
  </cols>
  <sheetData>
    <row r="1" spans="1:26" ht="12.5" x14ac:dyDescent="0.25">
      <c r="A1" s="44" t="s">
        <v>36</v>
      </c>
      <c r="B1" s="50"/>
      <c r="C1" s="50"/>
      <c r="D1" s="50"/>
      <c r="E1" s="12"/>
      <c r="F1" s="12"/>
      <c r="G1" s="13"/>
      <c r="H1" s="13"/>
      <c r="I1" s="13"/>
      <c r="J1" s="13"/>
      <c r="K1" s="13"/>
      <c r="L1" s="13"/>
      <c r="M1" s="13"/>
      <c r="N1" s="13"/>
      <c r="O1" s="13"/>
      <c r="P1" s="13"/>
      <c r="Q1" s="13"/>
      <c r="R1" s="13"/>
      <c r="S1" s="13"/>
      <c r="T1" s="13"/>
      <c r="U1" s="13"/>
      <c r="V1" s="13"/>
      <c r="W1" s="13"/>
      <c r="X1" s="13"/>
      <c r="Y1" s="13"/>
      <c r="Z1" s="13"/>
    </row>
    <row r="2" spans="1:26" ht="12.5"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6" t="s">
        <v>161</v>
      </c>
      <c r="C3" s="48"/>
      <c r="D3" s="49"/>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6" t="s">
        <v>974</v>
      </c>
      <c r="C4" s="48"/>
      <c r="D4" s="49"/>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6"/>
      <c r="C5" s="48"/>
      <c r="D5" s="49"/>
      <c r="E5" s="15"/>
      <c r="F5" s="15"/>
      <c r="G5" s="16"/>
      <c r="H5" s="16"/>
      <c r="I5" s="16"/>
      <c r="J5" s="16"/>
      <c r="K5" s="16"/>
      <c r="L5" s="16"/>
      <c r="M5" s="16"/>
      <c r="N5" s="16"/>
      <c r="O5" s="16"/>
      <c r="P5" s="16"/>
      <c r="Q5" s="16"/>
      <c r="R5" s="16"/>
      <c r="S5" s="16"/>
      <c r="T5" s="16"/>
      <c r="U5" s="16"/>
      <c r="V5" s="16"/>
      <c r="W5" s="16"/>
      <c r="X5" s="16"/>
      <c r="Y5" s="16"/>
      <c r="Z5" s="16"/>
    </row>
    <row r="6" spans="1:26" ht="12.5" x14ac:dyDescent="0.25">
      <c r="A6" s="17" t="s">
        <v>41</v>
      </c>
      <c r="B6" s="18">
        <f t="shared" ref="B6:B7" si="0">COUNTIF($F$12:$F$1002,A6)</f>
        <v>5</v>
      </c>
      <c r="C6" s="17" t="s">
        <v>42</v>
      </c>
      <c r="D6" s="18">
        <f>COUNTIF($F$12:$F$1002,C6)</f>
        <v>0</v>
      </c>
      <c r="E6" s="12"/>
      <c r="F6" s="12"/>
      <c r="G6" s="13"/>
      <c r="H6" s="13"/>
      <c r="I6" s="13"/>
      <c r="J6" s="13"/>
      <c r="K6" s="13"/>
      <c r="L6" s="13"/>
      <c r="M6" s="13"/>
      <c r="N6" s="13"/>
      <c r="O6" s="13"/>
      <c r="P6" s="13"/>
      <c r="Q6" s="13"/>
      <c r="R6" s="13"/>
      <c r="S6" s="13"/>
      <c r="T6" s="13"/>
      <c r="U6" s="13"/>
      <c r="V6" s="13"/>
      <c r="W6" s="13"/>
      <c r="X6" s="13"/>
      <c r="Y6" s="13"/>
      <c r="Z6" s="13"/>
    </row>
    <row r="7" spans="1:26" ht="12.5" x14ac:dyDescent="0.25">
      <c r="A7" s="17" t="s">
        <v>43</v>
      </c>
      <c r="B7" s="18">
        <f t="shared" si="0"/>
        <v>3</v>
      </c>
      <c r="C7" s="17" t="s">
        <v>44</v>
      </c>
      <c r="D7" s="18">
        <f>COUNTIF(A12:A1002, "TC*")</f>
        <v>5</v>
      </c>
      <c r="E7" s="12"/>
      <c r="F7" s="12"/>
      <c r="G7" s="13"/>
      <c r="H7" s="13"/>
      <c r="I7" s="13"/>
      <c r="J7" s="13"/>
      <c r="K7" s="13"/>
      <c r="L7" s="13"/>
      <c r="M7" s="13"/>
      <c r="N7" s="13"/>
      <c r="O7" s="13"/>
      <c r="P7" s="13"/>
      <c r="Q7" s="13"/>
      <c r="R7" s="13"/>
      <c r="S7" s="13"/>
      <c r="T7" s="13"/>
      <c r="U7" s="13"/>
      <c r="V7" s="13"/>
      <c r="W7" s="13"/>
      <c r="X7" s="13"/>
      <c r="Y7" s="13"/>
      <c r="Z7" s="13"/>
    </row>
    <row r="8" spans="1:26" ht="12.5" x14ac:dyDescent="0.25">
      <c r="A8" s="20"/>
      <c r="B8" s="20"/>
      <c r="C8" s="20"/>
      <c r="D8" s="20"/>
      <c r="E8" s="18"/>
      <c r="F8" s="18"/>
      <c r="G8" s="20"/>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ht="12.5" x14ac:dyDescent="0.25">
      <c r="A10" s="47"/>
      <c r="B10" s="48"/>
      <c r="C10" s="48"/>
      <c r="D10" s="48"/>
      <c r="E10" s="48"/>
      <c r="F10" s="48"/>
      <c r="G10" s="49"/>
      <c r="H10" s="13"/>
      <c r="I10" s="13"/>
      <c r="J10" s="13"/>
      <c r="K10" s="13"/>
      <c r="L10" s="13"/>
      <c r="M10" s="13"/>
      <c r="N10" s="13"/>
      <c r="O10" s="13"/>
      <c r="P10" s="13"/>
      <c r="Q10" s="13"/>
      <c r="R10" s="13"/>
      <c r="S10" s="13"/>
      <c r="T10" s="13"/>
      <c r="U10" s="13"/>
      <c r="V10" s="13"/>
      <c r="W10" s="13"/>
      <c r="X10" s="13"/>
      <c r="Y10" s="13"/>
      <c r="Z10" s="13"/>
    </row>
    <row r="11" spans="1:26" ht="12.5" x14ac:dyDescent="0.25">
      <c r="A11" s="41" t="s">
        <v>975</v>
      </c>
      <c r="B11" s="48"/>
      <c r="C11" s="48"/>
      <c r="D11" s="48"/>
      <c r="E11" s="48"/>
      <c r="F11" s="48"/>
      <c r="G11" s="49"/>
      <c r="H11" s="13"/>
      <c r="I11" s="13"/>
      <c r="J11" s="13"/>
      <c r="K11" s="13"/>
      <c r="L11" s="13"/>
      <c r="M11" s="13"/>
      <c r="N11" s="13"/>
      <c r="O11" s="13"/>
      <c r="P11" s="13"/>
      <c r="Q11" s="13"/>
      <c r="R11" s="13"/>
      <c r="S11" s="13"/>
      <c r="T11" s="13"/>
      <c r="U11" s="13"/>
      <c r="V11" s="13"/>
      <c r="W11" s="13"/>
      <c r="X11" s="13"/>
      <c r="Y11" s="13"/>
      <c r="Z11" s="13"/>
    </row>
    <row r="12" spans="1:26" ht="62.5" x14ac:dyDescent="0.25">
      <c r="A12" s="20" t="s">
        <v>53</v>
      </c>
      <c r="B12" s="20" t="s">
        <v>164</v>
      </c>
      <c r="C12" s="20" t="s">
        <v>976</v>
      </c>
      <c r="D12" s="20" t="s">
        <v>166</v>
      </c>
      <c r="E12" s="22" t="s">
        <v>977</v>
      </c>
      <c r="F12" s="18" t="s">
        <v>41</v>
      </c>
      <c r="G12" s="30"/>
      <c r="H12" s="13"/>
      <c r="I12" s="13"/>
      <c r="J12" s="13"/>
      <c r="K12" s="13"/>
      <c r="L12" s="13"/>
      <c r="M12" s="13"/>
      <c r="N12" s="13"/>
      <c r="O12" s="13"/>
      <c r="P12" s="13"/>
      <c r="Q12" s="13"/>
      <c r="R12" s="13"/>
      <c r="S12" s="13"/>
      <c r="T12" s="13"/>
      <c r="U12" s="13"/>
      <c r="V12" s="13"/>
      <c r="W12" s="13"/>
      <c r="X12" s="13"/>
      <c r="Y12" s="13"/>
      <c r="Z12" s="13"/>
    </row>
    <row r="13" spans="1:26" ht="27.75" customHeight="1" x14ac:dyDescent="0.25">
      <c r="A13" s="53" t="s">
        <v>58</v>
      </c>
      <c r="B13" s="53" t="s">
        <v>978</v>
      </c>
      <c r="C13" s="53" t="s">
        <v>169</v>
      </c>
      <c r="D13" s="53" t="s">
        <v>170</v>
      </c>
      <c r="E13" s="22" t="s">
        <v>977</v>
      </c>
      <c r="F13" s="18" t="s">
        <v>43</v>
      </c>
      <c r="G13" s="20"/>
      <c r="H13" s="13"/>
      <c r="I13" s="13"/>
      <c r="J13" s="13"/>
      <c r="K13" s="13"/>
      <c r="L13" s="13"/>
      <c r="M13" s="13"/>
      <c r="N13" s="13"/>
      <c r="O13" s="13"/>
      <c r="P13" s="13"/>
      <c r="Q13" s="13"/>
      <c r="R13" s="13"/>
      <c r="S13" s="13"/>
      <c r="T13" s="13"/>
      <c r="U13" s="13"/>
      <c r="V13" s="13"/>
      <c r="W13" s="13"/>
      <c r="X13" s="13"/>
      <c r="Y13" s="13"/>
      <c r="Z13" s="13"/>
    </row>
    <row r="14" spans="1:26" ht="27.75" customHeight="1" x14ac:dyDescent="0.25">
      <c r="A14" s="54"/>
      <c r="B14" s="54"/>
      <c r="C14" s="54"/>
      <c r="D14" s="54"/>
      <c r="E14" s="22" t="s">
        <v>979</v>
      </c>
      <c r="F14" s="18" t="s">
        <v>41</v>
      </c>
      <c r="G14" s="20"/>
      <c r="H14" s="13"/>
      <c r="I14" s="13"/>
      <c r="J14" s="13"/>
      <c r="K14" s="13"/>
      <c r="L14" s="13"/>
      <c r="M14" s="13"/>
      <c r="N14" s="13"/>
      <c r="O14" s="13"/>
      <c r="P14" s="13"/>
      <c r="Q14" s="13"/>
      <c r="R14" s="13"/>
      <c r="S14" s="13"/>
      <c r="T14" s="13"/>
      <c r="U14" s="13"/>
      <c r="V14" s="13"/>
      <c r="W14" s="13"/>
      <c r="X14" s="13"/>
      <c r="Y14" s="13"/>
      <c r="Z14" s="13"/>
    </row>
    <row r="15" spans="1:26" ht="37.5" x14ac:dyDescent="0.25">
      <c r="A15" s="20" t="s">
        <v>62</v>
      </c>
      <c r="B15" s="20" t="s">
        <v>171</v>
      </c>
      <c r="C15" s="20" t="s">
        <v>980</v>
      </c>
      <c r="D15" s="20" t="s">
        <v>173</v>
      </c>
      <c r="E15" s="22" t="s">
        <v>977</v>
      </c>
      <c r="F15" s="18" t="s">
        <v>41</v>
      </c>
      <c r="G15" s="30"/>
      <c r="H15" s="13"/>
      <c r="I15" s="13"/>
      <c r="J15" s="13"/>
      <c r="K15" s="13"/>
      <c r="L15" s="13"/>
      <c r="M15" s="13"/>
      <c r="N15" s="13"/>
      <c r="O15" s="13"/>
      <c r="P15" s="13"/>
      <c r="Q15" s="13"/>
      <c r="R15" s="13"/>
      <c r="S15" s="13"/>
      <c r="T15" s="13"/>
      <c r="U15" s="13"/>
      <c r="V15" s="13"/>
      <c r="W15" s="13"/>
      <c r="X15" s="13"/>
      <c r="Y15" s="13"/>
      <c r="Z15" s="13"/>
    </row>
    <row r="16" spans="1:26" ht="42" customHeight="1" x14ac:dyDescent="0.25">
      <c r="A16" s="53" t="s">
        <v>66</v>
      </c>
      <c r="B16" s="53" t="s">
        <v>981</v>
      </c>
      <c r="C16" s="53" t="s">
        <v>982</v>
      </c>
      <c r="D16" s="53" t="s">
        <v>983</v>
      </c>
      <c r="E16" s="22" t="s">
        <v>977</v>
      </c>
      <c r="F16" s="18" t="s">
        <v>43</v>
      </c>
      <c r="G16" s="20"/>
      <c r="H16" s="13"/>
      <c r="I16" s="13"/>
      <c r="J16" s="13"/>
      <c r="K16" s="13"/>
      <c r="L16" s="13"/>
      <c r="M16" s="13"/>
      <c r="N16" s="13"/>
      <c r="O16" s="13"/>
      <c r="P16" s="13"/>
      <c r="Q16" s="13"/>
      <c r="R16" s="13"/>
      <c r="S16" s="13"/>
      <c r="T16" s="13"/>
      <c r="U16" s="13"/>
      <c r="V16" s="13"/>
      <c r="W16" s="13"/>
      <c r="X16" s="13"/>
      <c r="Y16" s="13"/>
      <c r="Z16" s="13"/>
    </row>
    <row r="17" spans="1:26" ht="42" customHeight="1" x14ac:dyDescent="0.25">
      <c r="A17" s="54"/>
      <c r="B17" s="54"/>
      <c r="C17" s="54"/>
      <c r="D17" s="54"/>
      <c r="E17" s="22" t="s">
        <v>979</v>
      </c>
      <c r="F17" s="18" t="s">
        <v>41</v>
      </c>
      <c r="G17" s="20"/>
      <c r="H17" s="13"/>
      <c r="I17" s="13"/>
      <c r="J17" s="13"/>
      <c r="K17" s="13"/>
      <c r="L17" s="13"/>
      <c r="M17" s="13"/>
      <c r="N17" s="13"/>
      <c r="O17" s="13"/>
      <c r="P17" s="13"/>
      <c r="Q17" s="13"/>
      <c r="R17" s="13"/>
      <c r="S17" s="13"/>
      <c r="T17" s="13"/>
      <c r="U17" s="13"/>
      <c r="V17" s="13"/>
      <c r="W17" s="13"/>
      <c r="X17" s="13"/>
      <c r="Y17" s="13"/>
      <c r="Z17" s="13"/>
    </row>
    <row r="18" spans="1:26" ht="30.75" customHeight="1" x14ac:dyDescent="0.25">
      <c r="A18" s="53" t="s">
        <v>70</v>
      </c>
      <c r="B18" s="53" t="s">
        <v>177</v>
      </c>
      <c r="C18" s="53" t="s">
        <v>178</v>
      </c>
      <c r="D18" s="53" t="s">
        <v>179</v>
      </c>
      <c r="E18" s="22" t="s">
        <v>977</v>
      </c>
      <c r="F18" s="18" t="s">
        <v>43</v>
      </c>
      <c r="G18" s="20"/>
      <c r="H18" s="13"/>
      <c r="I18" s="13"/>
      <c r="J18" s="13"/>
      <c r="K18" s="13"/>
      <c r="L18" s="13"/>
      <c r="M18" s="13"/>
      <c r="N18" s="13"/>
      <c r="O18" s="13"/>
      <c r="P18" s="13"/>
      <c r="Q18" s="13"/>
      <c r="R18" s="13"/>
      <c r="S18" s="13"/>
      <c r="T18" s="13"/>
      <c r="U18" s="13"/>
      <c r="V18" s="13"/>
      <c r="W18" s="13"/>
      <c r="X18" s="13"/>
      <c r="Y18" s="13"/>
      <c r="Z18" s="13"/>
    </row>
    <row r="19" spans="1:26" ht="30.75" customHeight="1" x14ac:dyDescent="0.25">
      <c r="A19" s="54"/>
      <c r="B19" s="54"/>
      <c r="C19" s="54"/>
      <c r="D19" s="54"/>
      <c r="E19" s="22" t="s">
        <v>979</v>
      </c>
      <c r="F19" s="18" t="s">
        <v>41</v>
      </c>
      <c r="G19" s="20"/>
      <c r="H19" s="13"/>
      <c r="I19" s="13"/>
      <c r="J19" s="13"/>
      <c r="K19" s="13"/>
      <c r="L19" s="13"/>
      <c r="M19" s="13"/>
      <c r="N19" s="13"/>
      <c r="O19" s="13"/>
      <c r="P19" s="13"/>
      <c r="Q19" s="13"/>
      <c r="R19" s="13"/>
      <c r="S19" s="13"/>
      <c r="T19" s="13"/>
      <c r="U19" s="13"/>
      <c r="V19" s="13"/>
      <c r="W19" s="13"/>
      <c r="X19" s="13"/>
      <c r="Y19" s="13"/>
      <c r="Z19" s="13"/>
    </row>
    <row r="20" spans="1:26" ht="12.5"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ht="12.5"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ht="12.5"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ht="12.5"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ht="12.5"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ht="12.5"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ht="12.5"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ht="12.5"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ht="12.5"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ht="12.5"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ht="12.5"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ht="12.5"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ht="12.5"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ht="12.5"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ht="12.5"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ht="12.5"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ht="12.5"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ht="12.5"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ht="12.5"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ht="12.5"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ht="12.5"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ht="12.5"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ht="12.5"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ht="12.5"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ht="12.5"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ht="12.5"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ht="12.5"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ht="12.5"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ht="12.5"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ht="12.5"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ht="12.5"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ht="12.5"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ht="12.5"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ht="12.5"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ht="12.5"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ht="12.5"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ht="12.5"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ht="12.5"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ht="12.5"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ht="12.5"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ht="12.5"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ht="12.5"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ht="12.5"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ht="12.5"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ht="12.5"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ht="12.5"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ht="12.5"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ht="12.5"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ht="12.5"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ht="12.5"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ht="12.5"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ht="12.5"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ht="12.5"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ht="12.5"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ht="12.5"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ht="12.5"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ht="12.5"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ht="12.5"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ht="12.5"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ht="12.5"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ht="12.5"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ht="12.5"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ht="12.5"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ht="12.5"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ht="12.5"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ht="12.5"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ht="12.5"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ht="12.5"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ht="12.5"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ht="12.5"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ht="12.5"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ht="12.5"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ht="12.5"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ht="12.5"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ht="12.5"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ht="12.5"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ht="12.5"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ht="12.5"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ht="12.5"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ht="12.5"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ht="12.5"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ht="12.5"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ht="12.5"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ht="12.5"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ht="12.5"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ht="12.5"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ht="12.5"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ht="12.5"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ht="12.5"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ht="12.5"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ht="12.5"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ht="12.5"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ht="12.5"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ht="12.5"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ht="12.5"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ht="12.5"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ht="12.5"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ht="12.5"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ht="12.5"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ht="12.5"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ht="12.5"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ht="12.5"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ht="12.5"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ht="12.5"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ht="12.5"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ht="12.5"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ht="12.5"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ht="12.5"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ht="12.5"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ht="12.5"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ht="12.5"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ht="12.5"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ht="12.5"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ht="12.5"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ht="12.5"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ht="12.5"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ht="12.5"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ht="12.5"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ht="12.5"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ht="12.5"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ht="12.5"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ht="12.5"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ht="12.5"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ht="12.5"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ht="12.5"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ht="12.5"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ht="12.5"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ht="12.5"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ht="12.5"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ht="12.5"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ht="12.5"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ht="12.5"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ht="12.5"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ht="12.5"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ht="12.5"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ht="12.5"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ht="12.5"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ht="12.5"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ht="12.5"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ht="12.5"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ht="12.5"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ht="12.5"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ht="12.5"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ht="12.5"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ht="12.5"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ht="12.5"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ht="12.5"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ht="12.5"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ht="12.5"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ht="12.5"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ht="12.5"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ht="12.5"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ht="12.5"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ht="12.5"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ht="12.5"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ht="12.5"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ht="12.5"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ht="12.5"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ht="12.5"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ht="12.5"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ht="12.5"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ht="12.5"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ht="12.5"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ht="12.5"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ht="12.5"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ht="12.5"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ht="12.5"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ht="12.5"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ht="12.5"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ht="12.5"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ht="12.5"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ht="12.5"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ht="12.5"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ht="12.5"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ht="12.5"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ht="12.5"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ht="12.5"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ht="12.5"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ht="12.5"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ht="12.5"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ht="12.5"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ht="12.5"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ht="12.5"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ht="12.5"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ht="12.5"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ht="12.5"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ht="12.5"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ht="12.5"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ht="12.5"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ht="12.5"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ht="12.5"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ht="12.5"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ht="12.5"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ht="12.5"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ht="12.5"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ht="12.5"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ht="12.5"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ht="12.5"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ht="12.5"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ht="12.5"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ht="12.5"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ht="12.5"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ht="12.5"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ht="12.5"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ht="12.5"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ht="12.5"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ht="12.5"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ht="12.5"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ht="12.5"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ht="12.5"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ht="12.5"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ht="12.5"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ht="12.5"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ht="12.5"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ht="12.5"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ht="12.5"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ht="12.5"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ht="12.5"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ht="12.5"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ht="12.5"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ht="12.5"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ht="12.5"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ht="12.5"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ht="12.5"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ht="12.5"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ht="12.5"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ht="12.5"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ht="12.5"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ht="12.5"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ht="12.5"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ht="12.5"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ht="12.5"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ht="12.5"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ht="12.5"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ht="12.5"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ht="12.5"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ht="12.5"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ht="12.5"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ht="12.5"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ht="12.5"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ht="12.5"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ht="12.5"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ht="12.5"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ht="12.5"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ht="12.5"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ht="12.5"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ht="12.5"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ht="12.5"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ht="12.5"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ht="12.5"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ht="12.5"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ht="12.5"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ht="12.5"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ht="12.5"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ht="12.5"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ht="12.5"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ht="12.5"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ht="12.5"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ht="12.5"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ht="12.5"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ht="12.5"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ht="12.5"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ht="12.5"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ht="12.5"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ht="12.5"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ht="12.5"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ht="12.5"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ht="12.5"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ht="12.5"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ht="12.5"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ht="12.5"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ht="12.5"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ht="12.5"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ht="12.5"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ht="12.5"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ht="12.5"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ht="12.5"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ht="12.5"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ht="12.5"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ht="12.5"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ht="12.5"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ht="12.5"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ht="12.5"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ht="12.5"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ht="12.5"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ht="12.5"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ht="12.5"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ht="12.5"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ht="12.5"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ht="12.5"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ht="12.5"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ht="12.5"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ht="12.5"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ht="12.5"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ht="12.5"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ht="12.5"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ht="12.5"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ht="12.5"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ht="12.5"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ht="12.5"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ht="12.5"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ht="12.5"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ht="12.5"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ht="12.5"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ht="12.5"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ht="12.5"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ht="12.5"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ht="12.5"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ht="12.5"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ht="12.5"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ht="12.5"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ht="12.5"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ht="12.5"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ht="12.5"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ht="12.5"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ht="12.5"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ht="12.5"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ht="12.5"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ht="12.5"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ht="12.5"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ht="12.5"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ht="12.5"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ht="12.5"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ht="12.5"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ht="12.5"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ht="12.5"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ht="12.5"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ht="12.5"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ht="12.5"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ht="12.5"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ht="12.5"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ht="12.5"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ht="12.5"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ht="12.5"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ht="12.5"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ht="12.5"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ht="12.5"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ht="12.5"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ht="12.5"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ht="12.5"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ht="12.5"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ht="12.5"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ht="12.5"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ht="12.5"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ht="12.5"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ht="12.5"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ht="12.5"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ht="12.5"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ht="12.5"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ht="12.5"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ht="12.5"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ht="12.5"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ht="12.5"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ht="12.5"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ht="12.5"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ht="12.5"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ht="12.5"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ht="12.5"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ht="12.5"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ht="12.5"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ht="12.5"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ht="12.5"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ht="12.5"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ht="12.5"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ht="12.5"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ht="12.5"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ht="12.5"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ht="12.5"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ht="12.5"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ht="12.5"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ht="12.5"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ht="12.5"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ht="12.5"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ht="12.5"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ht="12.5"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ht="12.5"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ht="12.5"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ht="12.5"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ht="12.5"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ht="12.5"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ht="12.5"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ht="12.5"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ht="12.5"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ht="12.5"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ht="12.5"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ht="12.5"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ht="12.5"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ht="12.5"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ht="12.5"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ht="12.5"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ht="12.5"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ht="12.5"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ht="12.5"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ht="12.5"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ht="12.5"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ht="12.5"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ht="12.5"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ht="12.5"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ht="12.5"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ht="12.5"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ht="12.5"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ht="12.5"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ht="12.5"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ht="12.5"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ht="12.5"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ht="12.5"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ht="12.5"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ht="12.5"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ht="12.5"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ht="12.5"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ht="12.5"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ht="12.5"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ht="12.5"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ht="12.5"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ht="12.5"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ht="12.5"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ht="12.5"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ht="12.5"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ht="12.5"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ht="12.5"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ht="12.5"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ht="12.5"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ht="12.5"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ht="12.5"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ht="12.5"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ht="12.5"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ht="12.5"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ht="12.5"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ht="12.5"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ht="12.5"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ht="12.5"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ht="12.5"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ht="12.5"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ht="12.5"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ht="12.5"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ht="12.5"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ht="12.5"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ht="12.5"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ht="12.5"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ht="12.5"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ht="12.5"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ht="12.5"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ht="12.5"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ht="12.5"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ht="12.5"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ht="12.5"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ht="12.5"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ht="12.5"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ht="12.5"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ht="12.5"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ht="12.5"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ht="12.5"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ht="12.5"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ht="12.5"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ht="12.5"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ht="12.5"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ht="12.5"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ht="12.5"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ht="12.5"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ht="12.5"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ht="12.5"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ht="12.5"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ht="12.5"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ht="12.5"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ht="12.5"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ht="12.5"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ht="12.5"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ht="12.5"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ht="12.5"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ht="12.5"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ht="12.5"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ht="12.5"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ht="12.5"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ht="12.5"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ht="12.5"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ht="12.5"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ht="12.5"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ht="12.5"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ht="12.5"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ht="12.5"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ht="12.5"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ht="12.5"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ht="12.5"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ht="12.5"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ht="12.5"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ht="12.5"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ht="12.5"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ht="12.5"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ht="12.5"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ht="12.5"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ht="12.5"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ht="12.5"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ht="12.5"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ht="12.5"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ht="12.5"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ht="12.5"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ht="12.5"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ht="12.5"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ht="12.5"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ht="12.5"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ht="12.5"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ht="12.5"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ht="12.5"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ht="12.5"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ht="12.5"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ht="12.5"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ht="12.5"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ht="12.5"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ht="12.5"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ht="12.5"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ht="12.5"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ht="12.5"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ht="12.5"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ht="12.5"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ht="12.5"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ht="12.5"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ht="12.5"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ht="12.5"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ht="12.5"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ht="12.5"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ht="12.5"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ht="12.5"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ht="12.5"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ht="12.5"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ht="12.5"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ht="12.5"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ht="12.5"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ht="12.5"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ht="12.5"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ht="12.5"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ht="12.5"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ht="12.5"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ht="12.5"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ht="12.5"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ht="12.5"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ht="12.5"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ht="12.5"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ht="12.5"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ht="12.5"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ht="12.5"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ht="12.5"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ht="12.5"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ht="12.5"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ht="12.5"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ht="12.5"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ht="12.5"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ht="12.5"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ht="12.5"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ht="12.5"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ht="12.5"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ht="12.5"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ht="12.5"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ht="12.5"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ht="12.5"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ht="12.5"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ht="12.5"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ht="12.5"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ht="12.5"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ht="12.5"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ht="12.5"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ht="12.5"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ht="12.5"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ht="12.5"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ht="12.5"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ht="12.5"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ht="12.5"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ht="12.5"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ht="12.5"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ht="12.5"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ht="12.5"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ht="12.5"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ht="12.5"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ht="12.5"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ht="12.5"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ht="12.5"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ht="12.5"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ht="12.5"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ht="12.5"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ht="12.5"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ht="12.5"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ht="12.5"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ht="12.5"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ht="12.5"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ht="12.5"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ht="12.5"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ht="12.5"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ht="12.5"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ht="12.5"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ht="12.5"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ht="12.5"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ht="12.5"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ht="12.5"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ht="12.5"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ht="12.5"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ht="12.5"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ht="12.5"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ht="12.5"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ht="12.5"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ht="12.5"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ht="12.5"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ht="12.5"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ht="12.5"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ht="12.5"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ht="12.5"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ht="12.5"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ht="12.5"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ht="12.5"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ht="12.5"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ht="12.5"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ht="12.5"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ht="12.5"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ht="12.5"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ht="12.5"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ht="12.5"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ht="12.5"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ht="12.5"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ht="12.5"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ht="12.5"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ht="12.5"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ht="12.5"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ht="12.5"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ht="12.5"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ht="12.5"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ht="12.5"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ht="12.5"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ht="12.5"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ht="12.5"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ht="12.5"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ht="12.5"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ht="12.5"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ht="12.5"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ht="12.5"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ht="12.5"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ht="12.5"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ht="12.5"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ht="12.5"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ht="12.5"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ht="12.5"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ht="12.5"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ht="12.5"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ht="12.5"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ht="12.5"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ht="12.5"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ht="12.5"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ht="12.5"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ht="12.5"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ht="12.5"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ht="12.5"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ht="12.5"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ht="12.5"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ht="12.5"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ht="12.5"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ht="12.5"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ht="12.5"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ht="12.5"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ht="12.5"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ht="12.5"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ht="12.5"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ht="12.5"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ht="12.5"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ht="12.5"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ht="12.5"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ht="12.5"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ht="12.5"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ht="12.5"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ht="12.5"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ht="12.5"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ht="12.5"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ht="12.5"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ht="12.5"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ht="12.5"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ht="12.5"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ht="12.5"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ht="12.5"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ht="12.5"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ht="12.5"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ht="12.5"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ht="12.5"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ht="12.5"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ht="12.5"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ht="12.5"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ht="12.5"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ht="12.5"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ht="12.5"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ht="12.5"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ht="12.5"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ht="12.5"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ht="12.5"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ht="12.5"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ht="12.5"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ht="12.5"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ht="12.5"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ht="12.5"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ht="12.5"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ht="12.5"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ht="12.5"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ht="12.5"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ht="12.5"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ht="12.5"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ht="12.5"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ht="12.5"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ht="12.5"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ht="12.5"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ht="12.5"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ht="12.5"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ht="12.5"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ht="12.5"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ht="12.5"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ht="12.5"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ht="12.5"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ht="12.5"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ht="12.5"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ht="12.5"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ht="12.5"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ht="12.5"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ht="12.5"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ht="12.5"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ht="12.5"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ht="12.5"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ht="12.5"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ht="12.5"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ht="12.5"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ht="12.5"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ht="12.5"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ht="12.5"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ht="12.5"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ht="12.5"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ht="12.5"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ht="12.5"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ht="12.5"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ht="12.5"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ht="12.5"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ht="12.5"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ht="12.5"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ht="12.5"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ht="12.5"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ht="12.5"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ht="12.5"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ht="12.5"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ht="12.5"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ht="12.5"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ht="12.5"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ht="12.5"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ht="12.5"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ht="12.5"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ht="12.5"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ht="12.5"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ht="12.5"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ht="12.5"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ht="12.5"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ht="12.5"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ht="12.5"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ht="12.5"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ht="12.5"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ht="12.5"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ht="12.5"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ht="12.5"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ht="12.5"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ht="12.5"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ht="12.5"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ht="12.5"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ht="12.5"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ht="12.5"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ht="12.5"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ht="12.5"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ht="12.5"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ht="12.5"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ht="12.5"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ht="12.5"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ht="12.5"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ht="12.5"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ht="12.5"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ht="12.5"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ht="12.5"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ht="12.5"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ht="12.5"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ht="12.5"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ht="12.5"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ht="12.5"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ht="12.5"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ht="12.5"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ht="12.5"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ht="12.5"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ht="12.5"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ht="12.5"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ht="12.5"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ht="12.5"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ht="12.5"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ht="12.5"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ht="12.5"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ht="12.5"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ht="12.5"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ht="12.5"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ht="12.5"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ht="12.5"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ht="12.5"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ht="12.5"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ht="12.5"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ht="12.5"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ht="12.5"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ht="12.5"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ht="12.5"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ht="12.5"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ht="12.5"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ht="12.5"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ht="12.5"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ht="12.5"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ht="12.5"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ht="12.5"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ht="12.5"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ht="12.5"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ht="12.5"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ht="12.5"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ht="12.5"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ht="12.5"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ht="12.5"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ht="12.5"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ht="12.5"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ht="12.5"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ht="12.5"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ht="12.5"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ht="12.5"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ht="12.5"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ht="12.5"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ht="12.5"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ht="12.5"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ht="12.5"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ht="12.5"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ht="12.5"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ht="12.5"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ht="12.5"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ht="12.5"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ht="12.5"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ht="12.5"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ht="12.5"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ht="12.5"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ht="12.5"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ht="12.5"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ht="12.5"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ht="12.5"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ht="12.5"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ht="12.5"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ht="12.5"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ht="12.5"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ht="12.5"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ht="12.5"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ht="12.5"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ht="12.5"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ht="12.5"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ht="12.5"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ht="12.5"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ht="12.5"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ht="12.5"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ht="12.5"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ht="12.5"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ht="12.5"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ht="12.5"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ht="12.5"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ht="12.5"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ht="12.5"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ht="12.5"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ht="12.5"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ht="12.5"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ht="12.5"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ht="12.5"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ht="12.5"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ht="12.5"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ht="12.5"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ht="12.5"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ht="12.5"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ht="12.5"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ht="12.5"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ht="12.5"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ht="12.5"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ht="12.5"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ht="12.5"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ht="12.5"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ht="12.5"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ht="12.5"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ht="12.5"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ht="12.5"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ht="12.5"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ht="12.5"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ht="12.5"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ht="12.5"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ht="12.5"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ht="12.5"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ht="12.5"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ht="12.5"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ht="12.5"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ht="12.5"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ht="12.5"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ht="12.5"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ht="12.5"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ht="12.5"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ht="12.5"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ht="12.5"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ht="12.5"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ht="12.5"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ht="12.5"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ht="12.5"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ht="12.5"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ht="12.5"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ht="12.5"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ht="12.5"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ht="12.5"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ht="12.5"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ht="12.5"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ht="12.5"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ht="12.5"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ht="12.5"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ht="12.5"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ht="12.5"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ht="12.5"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ht="12.5"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ht="12.5"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ht="12.5"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ht="12.5"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ht="12.5"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ht="12.5"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ht="12.5"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ht="12.5"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ht="12.5"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ht="12.5"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ht="12.5"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ht="12.5"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ht="12.5"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ht="12.5"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ht="12.5"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ht="12.5"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ht="12.5"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ht="12.5"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ht="12.5"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ht="12.5"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ht="12.5"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ht="12.5"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ht="12.5"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ht="12.5"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ht="12.5"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ht="12.5"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ht="12.5"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ht="12.5"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ht="12.5"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ht="12.5"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ht="12.5"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ht="12.5"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ht="12.5"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ht="12.5"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ht="12.5"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ht="12.5"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ht="12.5"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ht="12.5"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ht="12.5"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ht="12.5"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ht="12.5"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ht="12.5"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ht="12.5"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ht="12.5"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ht="12.5"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ht="12.5"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ht="12.5"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ht="12.5"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ht="12.5"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ht="12.5"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ht="12.5"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ht="12.5"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ht="12.5"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ht="12.5"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ht="12.5"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ht="12.5"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ht="12.5"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ht="12.5"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ht="12.5"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ht="12.5"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ht="12.5"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ht="12.5"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ht="12.5"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ht="12.5"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ht="12.5"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ht="12.5"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ht="12.5"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row r="1001" spans="1:26" ht="12.5" x14ac:dyDescent="0.25">
      <c r="A1001" s="13"/>
      <c r="B1001" s="13"/>
      <c r="C1001" s="13"/>
      <c r="D1001" s="13"/>
      <c r="E1001" s="12"/>
      <c r="F1001" s="12"/>
      <c r="G1001" s="13"/>
      <c r="H1001" s="13"/>
      <c r="I1001" s="13"/>
      <c r="J1001" s="13"/>
      <c r="K1001" s="13"/>
      <c r="L1001" s="13"/>
      <c r="M1001" s="13"/>
      <c r="N1001" s="13"/>
      <c r="O1001" s="13"/>
      <c r="P1001" s="13"/>
      <c r="Q1001" s="13"/>
      <c r="R1001" s="13"/>
      <c r="S1001" s="13"/>
      <c r="T1001" s="13"/>
      <c r="U1001" s="13"/>
      <c r="V1001" s="13"/>
      <c r="W1001" s="13"/>
      <c r="X1001" s="13"/>
      <c r="Y1001" s="13"/>
      <c r="Z1001" s="13"/>
    </row>
    <row r="1002" spans="1:26" ht="12.5" x14ac:dyDescent="0.25">
      <c r="A1002" s="13"/>
      <c r="B1002" s="13"/>
      <c r="C1002" s="13"/>
      <c r="D1002" s="13"/>
      <c r="E1002" s="12"/>
      <c r="F1002" s="12"/>
      <c r="G1002" s="13"/>
      <c r="H1002" s="13"/>
      <c r="I1002" s="13"/>
      <c r="J1002" s="13"/>
      <c r="K1002" s="13"/>
      <c r="L1002" s="13"/>
      <c r="M1002" s="13"/>
      <c r="N1002" s="13"/>
      <c r="O1002" s="13"/>
      <c r="P1002" s="13"/>
      <c r="Q1002" s="13"/>
      <c r="R1002" s="13"/>
      <c r="S1002" s="13"/>
      <c r="T1002" s="13"/>
      <c r="U1002" s="13"/>
      <c r="V1002" s="13"/>
      <c r="W1002" s="13"/>
      <c r="X1002" s="13"/>
      <c r="Y1002" s="13"/>
      <c r="Z1002" s="13"/>
    </row>
  </sheetData>
  <mergeCells count="18">
    <mergeCell ref="A1:D1"/>
    <mergeCell ref="B3:D3"/>
    <mergeCell ref="B4:D4"/>
    <mergeCell ref="B5:D5"/>
    <mergeCell ref="A10:G10"/>
    <mergeCell ref="A11:G11"/>
    <mergeCell ref="A13:A14"/>
    <mergeCell ref="D13:D14"/>
    <mergeCell ref="B18:B19"/>
    <mergeCell ref="C18:C19"/>
    <mergeCell ref="B13:B14"/>
    <mergeCell ref="C13:C14"/>
    <mergeCell ref="A16:A17"/>
    <mergeCell ref="B16:B17"/>
    <mergeCell ref="C16:C17"/>
    <mergeCell ref="D16:D17"/>
    <mergeCell ref="A18:A19"/>
    <mergeCell ref="D18:D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30</vt:i4>
      </vt:variant>
    </vt:vector>
  </HeadingPairs>
  <TitlesOfParts>
    <vt:vector size="30" baseType="lpstr">
      <vt:lpstr>List test</vt:lpstr>
      <vt:lpstr>Register</vt:lpstr>
      <vt:lpstr>Login</vt:lpstr>
      <vt:lpstr>OTP</vt:lpstr>
      <vt:lpstr>Customer - First Page</vt:lpstr>
      <vt:lpstr>Admin - View All Orders</vt:lpstr>
      <vt:lpstr>Vendor - Update Delivery Status</vt:lpstr>
      <vt:lpstr>Customer - Cancel Order</vt:lpstr>
      <vt:lpstr>User - Manage Profile</vt:lpstr>
      <vt:lpstr>Customer -  Catering Detail</vt:lpstr>
      <vt:lpstr>Customer - Order History</vt:lpstr>
      <vt:lpstr>Customer - Rate Order</vt:lpstr>
      <vt:lpstr>Customer - Search Catering</vt:lpstr>
      <vt:lpstr>Vendor - Manage Catering Profil</vt:lpstr>
      <vt:lpstr>Vendor - Export Sales</vt:lpstr>
      <vt:lpstr>Vendor - Cancel Order</vt:lpstr>
      <vt:lpstr>Admin - Manage Category</vt:lpstr>
      <vt:lpstr>Admin - Dashboard</vt:lpstr>
      <vt:lpstr>Admin - Manage Payment Methods</vt:lpstr>
      <vt:lpstr>Customer - Changing Address bef</vt:lpstr>
      <vt:lpstr>Admin - View All Users</vt:lpstr>
      <vt:lpstr>Customer - Rate and Review</vt:lpstr>
      <vt:lpstr>Vendor - Manage Package</vt:lpstr>
      <vt:lpstr>Template</vt:lpstr>
      <vt:lpstr>Customer - Address</vt:lpstr>
      <vt:lpstr>Admin - User Logging</vt:lpstr>
      <vt:lpstr>Customer - Cart</vt:lpstr>
      <vt:lpstr>Vendor - First Page</vt:lpstr>
      <vt:lpstr>Vendor- Dashboard</vt:lpstr>
      <vt:lpstr>Admin - View All Vendor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WILLIAM VALERIE</cp:lastModifiedBy>
  <dcterms:modified xsi:type="dcterms:W3CDTF">2025-08-04T10:21:08Z</dcterms:modified>
</cp:coreProperties>
</file>