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Online for git\Oxytrawl\1 - Data inputs\Data overview\"/>
    </mc:Choice>
  </mc:AlternateContent>
  <xr:revisionPtr revIDLastSave="0" documentId="13_ncr:1_{C92E54D0-ACE4-4F79-8A96-66A1EA130A50}" xr6:coauthVersionLast="47" xr6:coauthVersionMax="47" xr10:uidLastSave="{00000000-0000-0000-0000-000000000000}"/>
  <bookViews>
    <workbookView xWindow="-108" yWindow="-108" windowWidth="19416" windowHeight="14016" activeTab="1" xr2:uid="{FB34B854-75E8-F149-919B-7FD233F60034}"/>
  </bookViews>
  <sheets>
    <sheet name="Abundance" sheetId="3" r:id="rId1"/>
    <sheet name="Bioma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2" l="1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2" i="2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2" i="3"/>
  <c r="E47" i="2" l="1"/>
  <c r="E46" i="3"/>
</calcChain>
</file>

<file path=xl/sharedStrings.xml><?xml version="1.0" encoding="utf-8"?>
<sst xmlns="http://schemas.openxmlformats.org/spreadsheetml/2006/main" count="144" uniqueCount="48">
  <si>
    <t>Date</t>
  </si>
  <si>
    <t>Station</t>
  </si>
  <si>
    <t>Replicate</t>
  </si>
  <si>
    <t>ID</t>
  </si>
  <si>
    <t>2 cm</t>
  </si>
  <si>
    <t>4 cm</t>
  </si>
  <si>
    <t>8 cm</t>
  </si>
  <si>
    <t>NA</t>
  </si>
  <si>
    <t>tot</t>
  </si>
  <si>
    <t>2cm</t>
  </si>
  <si>
    <t>Pygospio elegans (g)</t>
  </si>
  <si>
    <t>Pygospio elegans (num.)</t>
  </si>
  <si>
    <t>Pygospio elegans juv. (g)</t>
  </si>
  <si>
    <t>Pygospio elegans juv. (num.)</t>
  </si>
  <si>
    <t>Astarte spp (g)</t>
  </si>
  <si>
    <t>Astarte spp (num.)</t>
  </si>
  <si>
    <t>Skoloplos armiger (g)</t>
  </si>
  <si>
    <t>Skoloplos armiger (num.)</t>
  </si>
  <si>
    <t>Pontoporeia femorata (g)</t>
  </si>
  <si>
    <t>Pontoporeia femorata (num.)</t>
  </si>
  <si>
    <t>Diastylis (g)</t>
  </si>
  <si>
    <t>Diastylis (num.)</t>
  </si>
  <si>
    <t>Nematoda (g)</t>
  </si>
  <si>
    <t>Nematoda (num.)</t>
  </si>
  <si>
    <t>Macoma balthica (g)</t>
  </si>
  <si>
    <t>Macoma balthica (num.)</t>
  </si>
  <si>
    <t>Aricidea sp. (g)</t>
  </si>
  <si>
    <t>Aricidea sp. (num.)</t>
  </si>
  <si>
    <t>Harmothoe sarsi (g)</t>
  </si>
  <si>
    <t>Harmothoe sarsi (num.)</t>
  </si>
  <si>
    <t>Unidentified (g)</t>
  </si>
  <si>
    <t>Unidentified (num.)</t>
  </si>
  <si>
    <t>Nereis diveriscolor (g)</t>
  </si>
  <si>
    <t>Nereis diveriscolor (num.)</t>
  </si>
  <si>
    <t>Nereis diveriscolor juv. (g)</t>
  </si>
  <si>
    <t>Nereis diveriscolor juv. (num.)</t>
  </si>
  <si>
    <t>Terebellides stroemi (g)</t>
  </si>
  <si>
    <t>Terebellides stroemi (num.)</t>
  </si>
  <si>
    <t>Ostracoda (g)</t>
  </si>
  <si>
    <t>Ostracoda (num.)</t>
  </si>
  <si>
    <t>Streblospio benedicti (g)</t>
  </si>
  <si>
    <t>Streblospio benedicti (num.)</t>
  </si>
  <si>
    <t>Jaera sp. (g)</t>
  </si>
  <si>
    <t>Jaera sp. (num.)</t>
  </si>
  <si>
    <t>Haliqruptus spinulosus (g)</t>
  </si>
  <si>
    <t>Haliqruptus spinulosus (num.)</t>
  </si>
  <si>
    <t>TOT</t>
  </si>
  <si>
    <t>Tot # of sp. 16 incl. Unidentified (not included: 2sp ident. to juv.)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</si>
</sst>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/>
    <xf numFmtId="164" fontId="4" fillId="0" borderId="0" xfId="0" applyNumberFormat="1" applyFont="1" applyFill="1"/>
    <xf numFmtId="0" fontId="4" fillId="0" borderId="0" xfId="0" applyFont="1" applyFill="1"/>
    <xf numFmtId="0" fontId="0" fillId="0" borderId="0" xfId="0" applyFont="1" applyFill="1"/>
    <xf numFmtId="164" fontId="4" fillId="0" borderId="0" xfId="0" applyNumberFormat="1" applyFont="1"/>
    <xf numFmtId="0" fontId="5" fillId="0" borderId="0" xfId="0" applyFont="1"/>
    <xf numFmtId="0" fontId="1" fillId="0" borderId="0" xfId="0" applyFont="1"/>
    <xf numFmtId="0" fontId="1" fillId="0" borderId="0" xfId="0" applyFont="1" applyFill="1"/>
    <xf numFmtId="0" fontId="6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72E87-D345-D048-9F85-71FA926750BB}">
  <dimension ref="A1:W49"/>
  <sheetViews>
    <sheetView zoomScaleNormal="100" workbookViewId="0">
      <pane ySplit="1" topLeftCell="A2" activePane="bottomLeft" state="frozen"/>
      <selection pane="bottomLeft" activeCell="G16" sqref="G16"/>
    </sheetView>
  </sheetViews>
  <sheetFormatPr defaultColWidth="11" defaultRowHeight="14.4" x14ac:dyDescent="0.3"/>
  <cols>
    <col min="1" max="1" width="11" style="9"/>
    <col min="2" max="2" width="9.59765625" style="9" customWidth="1"/>
    <col min="3" max="3" width="6.3984375" style="9" customWidth="1"/>
    <col min="4" max="4" width="11" style="9"/>
    <col min="5" max="5" width="7.59765625" style="9" customWidth="1"/>
    <col min="6" max="6" width="5.09765625" style="9" customWidth="1"/>
    <col min="7" max="7" width="4.8984375" style="9" customWidth="1"/>
    <col min="8" max="8" width="4.3984375" style="9" customWidth="1"/>
    <col min="9" max="9" width="4.59765625" style="9" customWidth="1"/>
    <col min="10" max="10" width="3.59765625" style="9" customWidth="1"/>
    <col min="11" max="11" width="4.09765625" style="9" customWidth="1"/>
    <col min="12" max="12" width="4.59765625" style="9" customWidth="1"/>
    <col min="13" max="14" width="3.8984375" style="9" customWidth="1"/>
    <col min="15" max="15" width="3.59765625" style="9" customWidth="1"/>
    <col min="16" max="16" width="3.3984375" style="9" customWidth="1"/>
    <col min="17" max="17" width="6.3984375" style="9" customWidth="1"/>
    <col min="18" max="18" width="7" style="9" customWidth="1"/>
    <col min="19" max="19" width="7.5" style="9" customWidth="1"/>
    <col min="20" max="20" width="4.5" style="9" customWidth="1"/>
    <col min="21" max="21" width="5" style="9" customWidth="1"/>
    <col min="22" max="22" width="4.8984375" style="9" customWidth="1"/>
    <col min="23" max="23" width="5.3984375" style="9" customWidth="1"/>
    <col min="24" max="16384" width="11" style="9"/>
  </cols>
  <sheetData>
    <row r="1" spans="1:23" s="1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19</v>
      </c>
      <c r="K1" s="1" t="s">
        <v>21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35</v>
      </c>
      <c r="S1" s="1" t="s">
        <v>37</v>
      </c>
      <c r="T1" s="1" t="s">
        <v>39</v>
      </c>
      <c r="U1" s="1" t="s">
        <v>41</v>
      </c>
      <c r="V1" s="1" t="s">
        <v>43</v>
      </c>
      <c r="W1" s="1" t="s">
        <v>45</v>
      </c>
    </row>
    <row r="2" spans="1:23" s="10" customFormat="1" x14ac:dyDescent="0.3">
      <c r="A2" s="4">
        <v>43346</v>
      </c>
      <c r="B2" s="5">
        <v>1</v>
      </c>
      <c r="C2" s="5">
        <v>2</v>
      </c>
      <c r="D2" s="5" t="s">
        <v>4</v>
      </c>
      <c r="E2" s="10">
        <f t="shared" ref="E2:E45" si="0">SUM(F2:W2)</f>
        <v>3</v>
      </c>
      <c r="F2" s="5">
        <v>1</v>
      </c>
      <c r="H2" s="5">
        <v>1</v>
      </c>
      <c r="I2" s="5">
        <v>1</v>
      </c>
      <c r="J2" s="5"/>
    </row>
    <row r="3" spans="1:23" s="10" customFormat="1" x14ac:dyDescent="0.3">
      <c r="A3" s="4">
        <v>43346</v>
      </c>
      <c r="B3" s="5">
        <v>1</v>
      </c>
      <c r="C3" s="5">
        <v>2</v>
      </c>
      <c r="D3" s="5" t="s">
        <v>5</v>
      </c>
      <c r="E3" s="10">
        <f t="shared" si="0"/>
        <v>1</v>
      </c>
      <c r="G3" s="5">
        <v>1</v>
      </c>
    </row>
    <row r="4" spans="1:23" s="10" customFormat="1" x14ac:dyDescent="0.3">
      <c r="A4" s="4">
        <v>43346</v>
      </c>
      <c r="B4" s="5">
        <v>1</v>
      </c>
      <c r="C4" s="5">
        <v>5</v>
      </c>
      <c r="D4" s="5" t="s">
        <v>4</v>
      </c>
      <c r="E4" s="10">
        <f t="shared" si="0"/>
        <v>7</v>
      </c>
      <c r="F4" s="5">
        <v>1</v>
      </c>
      <c r="G4" s="5">
        <v>1</v>
      </c>
      <c r="H4" s="10">
        <v>1</v>
      </c>
      <c r="J4" s="10">
        <v>1</v>
      </c>
      <c r="K4" s="10">
        <v>1</v>
      </c>
      <c r="L4" s="10">
        <v>1</v>
      </c>
      <c r="M4" s="10">
        <v>1</v>
      </c>
    </row>
    <row r="5" spans="1:23" s="10" customFormat="1" x14ac:dyDescent="0.3">
      <c r="A5" s="4">
        <v>43346</v>
      </c>
      <c r="B5" s="5">
        <v>1</v>
      </c>
      <c r="C5" s="5">
        <v>5</v>
      </c>
      <c r="D5" s="5" t="s">
        <v>5</v>
      </c>
      <c r="E5" s="10">
        <f t="shared" si="0"/>
        <v>2</v>
      </c>
      <c r="J5" s="10">
        <v>1</v>
      </c>
      <c r="N5" s="10">
        <v>1</v>
      </c>
    </row>
    <row r="6" spans="1:23" x14ac:dyDescent="0.3">
      <c r="A6" s="7">
        <v>43346</v>
      </c>
      <c r="B6" s="2">
        <v>2</v>
      </c>
      <c r="C6" s="2">
        <v>1</v>
      </c>
      <c r="D6" s="2" t="s">
        <v>4</v>
      </c>
      <c r="E6" s="10">
        <f t="shared" si="0"/>
        <v>15</v>
      </c>
      <c r="F6" s="9">
        <v>1</v>
      </c>
      <c r="H6" s="9">
        <v>8</v>
      </c>
      <c r="L6" s="9">
        <v>1</v>
      </c>
      <c r="M6" s="9">
        <v>1</v>
      </c>
      <c r="N6" s="9">
        <v>1</v>
      </c>
      <c r="O6" s="9">
        <v>3</v>
      </c>
    </row>
    <row r="7" spans="1:23" x14ac:dyDescent="0.3">
      <c r="A7" s="7">
        <v>43346</v>
      </c>
      <c r="B7" s="2">
        <v>2</v>
      </c>
      <c r="C7" s="2">
        <v>1</v>
      </c>
      <c r="D7" s="2" t="s">
        <v>5</v>
      </c>
      <c r="E7" s="10">
        <f t="shared" si="0"/>
        <v>6</v>
      </c>
      <c r="F7" s="2">
        <v>3</v>
      </c>
      <c r="I7" s="9">
        <v>1</v>
      </c>
      <c r="N7" s="9">
        <v>2</v>
      </c>
    </row>
    <row r="8" spans="1:23" x14ac:dyDescent="0.3">
      <c r="A8" s="7">
        <v>43346</v>
      </c>
      <c r="B8" s="2">
        <v>2</v>
      </c>
      <c r="C8" s="2">
        <v>1</v>
      </c>
      <c r="D8" s="2" t="s">
        <v>6</v>
      </c>
      <c r="E8" s="10">
        <f t="shared" si="0"/>
        <v>2</v>
      </c>
      <c r="N8" s="9">
        <v>2</v>
      </c>
    </row>
    <row r="9" spans="1:23" x14ac:dyDescent="0.3">
      <c r="A9" s="7">
        <v>43346</v>
      </c>
      <c r="B9" s="2">
        <v>2</v>
      </c>
      <c r="C9" s="2">
        <v>3</v>
      </c>
      <c r="D9" s="2" t="s">
        <v>5</v>
      </c>
      <c r="E9" s="10">
        <f t="shared" si="0"/>
        <v>1</v>
      </c>
      <c r="H9" s="9">
        <v>1</v>
      </c>
    </row>
    <row r="10" spans="1:23" x14ac:dyDescent="0.3">
      <c r="A10" s="7">
        <v>43346</v>
      </c>
      <c r="B10" s="2">
        <v>2</v>
      </c>
      <c r="C10" s="2">
        <v>3</v>
      </c>
      <c r="D10" s="2" t="s">
        <v>8</v>
      </c>
      <c r="E10" s="10">
        <f t="shared" si="0"/>
        <v>1</v>
      </c>
      <c r="L10" s="9">
        <v>1</v>
      </c>
    </row>
    <row r="11" spans="1:23" x14ac:dyDescent="0.3">
      <c r="A11" s="7">
        <v>43347</v>
      </c>
      <c r="B11" s="2">
        <v>3</v>
      </c>
      <c r="C11" s="2">
        <v>1</v>
      </c>
      <c r="D11" s="2" t="s">
        <v>9</v>
      </c>
      <c r="E11" s="10">
        <f t="shared" si="0"/>
        <v>3</v>
      </c>
      <c r="L11" s="9">
        <v>2</v>
      </c>
      <c r="M11" s="9">
        <v>1</v>
      </c>
    </row>
    <row r="12" spans="1:23" x14ac:dyDescent="0.3">
      <c r="A12" s="7">
        <v>43347</v>
      </c>
      <c r="B12" s="2">
        <v>3</v>
      </c>
      <c r="C12" s="2">
        <v>1</v>
      </c>
      <c r="D12" s="2" t="s">
        <v>8</v>
      </c>
      <c r="E12" s="10">
        <f t="shared" si="0"/>
        <v>1</v>
      </c>
      <c r="P12" s="9">
        <v>1</v>
      </c>
    </row>
    <row r="13" spans="1:23" x14ac:dyDescent="0.3">
      <c r="A13" s="7">
        <v>43347</v>
      </c>
      <c r="B13" s="2">
        <v>3</v>
      </c>
      <c r="C13" s="2">
        <v>2</v>
      </c>
      <c r="D13" s="2" t="s">
        <v>4</v>
      </c>
      <c r="E13" s="10">
        <f t="shared" si="0"/>
        <v>6</v>
      </c>
      <c r="L13" s="9">
        <v>3</v>
      </c>
      <c r="M13" s="9">
        <v>1</v>
      </c>
      <c r="R13" s="9">
        <v>1</v>
      </c>
      <c r="S13" s="9">
        <v>1</v>
      </c>
    </row>
    <row r="14" spans="1:23" x14ac:dyDescent="0.3">
      <c r="A14" s="7">
        <v>43347</v>
      </c>
      <c r="B14" s="2">
        <v>3</v>
      </c>
      <c r="C14" s="2">
        <v>2</v>
      </c>
      <c r="D14" s="2" t="s">
        <v>8</v>
      </c>
      <c r="E14" s="10">
        <f t="shared" si="0"/>
        <v>1</v>
      </c>
      <c r="L14" s="9">
        <v>1</v>
      </c>
    </row>
    <row r="15" spans="1:23" x14ac:dyDescent="0.3">
      <c r="A15" s="7">
        <v>43348</v>
      </c>
      <c r="B15" s="2">
        <v>6</v>
      </c>
      <c r="C15" s="2">
        <v>1</v>
      </c>
      <c r="D15" s="2" t="s">
        <v>6</v>
      </c>
      <c r="E15" s="10">
        <f t="shared" si="0"/>
        <v>1</v>
      </c>
      <c r="T15" s="9">
        <v>1</v>
      </c>
    </row>
    <row r="16" spans="1:23" x14ac:dyDescent="0.3">
      <c r="A16" s="7">
        <v>43348</v>
      </c>
      <c r="B16" s="2">
        <v>7</v>
      </c>
      <c r="C16" s="2">
        <v>2</v>
      </c>
      <c r="D16" s="2" t="s">
        <v>4</v>
      </c>
      <c r="E16" s="10">
        <f t="shared" si="0"/>
        <v>7</v>
      </c>
      <c r="L16" s="9">
        <v>7</v>
      </c>
    </row>
    <row r="17" spans="1:21" x14ac:dyDescent="0.3">
      <c r="A17" s="7">
        <v>43351</v>
      </c>
      <c r="B17" s="2">
        <v>10</v>
      </c>
      <c r="C17" s="2">
        <v>2</v>
      </c>
      <c r="D17" s="2" t="s">
        <v>5</v>
      </c>
      <c r="E17" s="10">
        <f t="shared" si="0"/>
        <v>1</v>
      </c>
      <c r="F17" s="2">
        <v>1</v>
      </c>
    </row>
    <row r="18" spans="1:21" x14ac:dyDescent="0.3">
      <c r="A18" s="7">
        <v>43349</v>
      </c>
      <c r="B18" s="2">
        <v>11</v>
      </c>
      <c r="C18" s="2">
        <v>1</v>
      </c>
      <c r="D18" s="2" t="s">
        <v>4</v>
      </c>
      <c r="E18" s="10">
        <f t="shared" si="0"/>
        <v>1</v>
      </c>
      <c r="L18" s="2">
        <v>1</v>
      </c>
    </row>
    <row r="19" spans="1:21" x14ac:dyDescent="0.3">
      <c r="A19" s="7">
        <v>43349</v>
      </c>
      <c r="B19" s="2">
        <v>11</v>
      </c>
      <c r="C19" s="2">
        <v>2</v>
      </c>
      <c r="D19" s="2" t="s">
        <v>4</v>
      </c>
      <c r="E19" s="10">
        <f t="shared" si="0"/>
        <v>1</v>
      </c>
      <c r="L19" s="2">
        <v>1</v>
      </c>
    </row>
    <row r="20" spans="1:21" x14ac:dyDescent="0.3">
      <c r="A20" s="7">
        <v>43349</v>
      </c>
      <c r="B20" s="2">
        <v>11</v>
      </c>
      <c r="C20" s="2">
        <v>2</v>
      </c>
      <c r="D20" s="2" t="s">
        <v>6</v>
      </c>
      <c r="E20" s="10">
        <f t="shared" si="0"/>
        <v>1</v>
      </c>
      <c r="R20" s="2">
        <v>1</v>
      </c>
    </row>
    <row r="21" spans="1:21" x14ac:dyDescent="0.3">
      <c r="A21" s="7">
        <v>43349</v>
      </c>
      <c r="B21" s="2">
        <v>12</v>
      </c>
      <c r="C21" s="2">
        <v>1</v>
      </c>
      <c r="D21" s="2" t="s">
        <v>4</v>
      </c>
      <c r="E21" s="10">
        <f t="shared" si="0"/>
        <v>11</v>
      </c>
      <c r="F21" s="2">
        <v>2</v>
      </c>
      <c r="L21" s="9">
        <v>4</v>
      </c>
      <c r="O21" s="9">
        <v>3</v>
      </c>
      <c r="U21" s="9">
        <v>2</v>
      </c>
    </row>
    <row r="22" spans="1:21" x14ac:dyDescent="0.3">
      <c r="A22" s="7">
        <v>43349</v>
      </c>
      <c r="B22" s="2">
        <v>12</v>
      </c>
      <c r="C22" s="2">
        <v>1</v>
      </c>
      <c r="D22" s="2" t="s">
        <v>6</v>
      </c>
      <c r="E22" s="10">
        <f t="shared" si="0"/>
        <v>1</v>
      </c>
      <c r="N22" s="9">
        <v>1</v>
      </c>
    </row>
    <row r="23" spans="1:21" x14ac:dyDescent="0.3">
      <c r="A23" s="7">
        <v>43349</v>
      </c>
      <c r="B23" s="2">
        <v>12</v>
      </c>
      <c r="C23" s="2">
        <v>2</v>
      </c>
      <c r="D23" s="2" t="s">
        <v>4</v>
      </c>
      <c r="E23" s="10">
        <f t="shared" si="0"/>
        <v>1</v>
      </c>
      <c r="H23" s="9">
        <v>1</v>
      </c>
    </row>
    <row r="24" spans="1:21" x14ac:dyDescent="0.3">
      <c r="A24" s="7">
        <v>43349</v>
      </c>
      <c r="B24" s="2">
        <v>12</v>
      </c>
      <c r="C24" s="2">
        <v>2</v>
      </c>
      <c r="D24" s="2" t="s">
        <v>5</v>
      </c>
      <c r="E24" s="10">
        <f t="shared" si="0"/>
        <v>2</v>
      </c>
      <c r="F24" s="2">
        <v>2</v>
      </c>
    </row>
    <row r="25" spans="1:21" x14ac:dyDescent="0.3">
      <c r="A25" s="7">
        <v>43349</v>
      </c>
      <c r="B25" s="2">
        <v>12</v>
      </c>
      <c r="C25" s="2">
        <v>2</v>
      </c>
      <c r="D25" s="2" t="s">
        <v>6</v>
      </c>
      <c r="E25" s="10">
        <f t="shared" si="0"/>
        <v>1</v>
      </c>
      <c r="F25" s="9">
        <v>1</v>
      </c>
    </row>
    <row r="26" spans="1:21" x14ac:dyDescent="0.3">
      <c r="A26" s="7">
        <v>43350</v>
      </c>
      <c r="B26" s="2">
        <v>13</v>
      </c>
      <c r="C26" s="2">
        <v>1</v>
      </c>
      <c r="D26" s="2" t="s">
        <v>4</v>
      </c>
      <c r="E26" s="10">
        <f t="shared" si="0"/>
        <v>3</v>
      </c>
      <c r="L26" s="9">
        <v>1</v>
      </c>
      <c r="Q26" s="9">
        <v>2</v>
      </c>
    </row>
    <row r="27" spans="1:21" x14ac:dyDescent="0.3">
      <c r="A27" s="7">
        <v>43350</v>
      </c>
      <c r="B27" s="2">
        <v>13</v>
      </c>
      <c r="C27" s="2">
        <v>2</v>
      </c>
      <c r="D27" s="2" t="s">
        <v>4</v>
      </c>
      <c r="E27" s="10">
        <f t="shared" si="0"/>
        <v>3</v>
      </c>
      <c r="R27" s="9">
        <v>1</v>
      </c>
      <c r="T27" s="9">
        <v>1</v>
      </c>
      <c r="U27" s="9">
        <v>1</v>
      </c>
    </row>
    <row r="28" spans="1:21" x14ac:dyDescent="0.3">
      <c r="A28" s="7">
        <v>43350</v>
      </c>
      <c r="B28" s="2">
        <v>13</v>
      </c>
      <c r="C28" s="2">
        <v>2</v>
      </c>
      <c r="D28" s="2" t="s">
        <v>5</v>
      </c>
      <c r="E28" s="10">
        <f t="shared" si="0"/>
        <v>2</v>
      </c>
      <c r="M28" s="9">
        <v>1</v>
      </c>
      <c r="T28" s="9">
        <v>1</v>
      </c>
    </row>
    <row r="29" spans="1:21" x14ac:dyDescent="0.3">
      <c r="A29" s="7">
        <v>43350</v>
      </c>
      <c r="B29" s="2">
        <v>13</v>
      </c>
      <c r="C29" s="2">
        <v>2</v>
      </c>
      <c r="D29" s="2" t="s">
        <v>6</v>
      </c>
      <c r="E29" s="10">
        <f t="shared" si="0"/>
        <v>2</v>
      </c>
      <c r="F29" s="2">
        <v>1</v>
      </c>
      <c r="U29" s="9">
        <v>1</v>
      </c>
    </row>
    <row r="30" spans="1:21" x14ac:dyDescent="0.3">
      <c r="A30" s="7">
        <v>43350</v>
      </c>
      <c r="B30" s="2">
        <v>13</v>
      </c>
      <c r="C30" s="2">
        <v>3</v>
      </c>
      <c r="D30" s="2" t="s">
        <v>4</v>
      </c>
      <c r="E30" s="10">
        <f t="shared" si="0"/>
        <v>2</v>
      </c>
      <c r="F30" s="9">
        <v>1</v>
      </c>
      <c r="L30" s="9">
        <v>1</v>
      </c>
    </row>
    <row r="31" spans="1:21" x14ac:dyDescent="0.3">
      <c r="A31" s="7">
        <v>43350</v>
      </c>
      <c r="B31" s="2">
        <v>13</v>
      </c>
      <c r="C31" s="2">
        <v>3</v>
      </c>
      <c r="D31" s="2" t="s">
        <v>5</v>
      </c>
      <c r="E31" s="10">
        <f t="shared" si="0"/>
        <v>3</v>
      </c>
      <c r="L31" s="9">
        <v>1</v>
      </c>
      <c r="U31" s="9">
        <v>2</v>
      </c>
    </row>
    <row r="32" spans="1:21" x14ac:dyDescent="0.3">
      <c r="A32" s="7">
        <v>43350</v>
      </c>
      <c r="B32" s="2">
        <v>13</v>
      </c>
      <c r="C32" s="2">
        <v>3</v>
      </c>
      <c r="D32" s="2" t="s">
        <v>6</v>
      </c>
      <c r="E32" s="10">
        <f t="shared" si="0"/>
        <v>1</v>
      </c>
      <c r="T32" s="9">
        <v>1</v>
      </c>
    </row>
    <row r="33" spans="1:23" x14ac:dyDescent="0.3">
      <c r="A33" s="7">
        <v>43350</v>
      </c>
      <c r="B33" s="2">
        <v>14</v>
      </c>
      <c r="C33" s="2">
        <v>2</v>
      </c>
      <c r="D33" s="2" t="s">
        <v>4</v>
      </c>
      <c r="E33" s="10">
        <f t="shared" si="0"/>
        <v>1</v>
      </c>
      <c r="M33" s="9">
        <v>1</v>
      </c>
    </row>
    <row r="34" spans="1:23" x14ac:dyDescent="0.3">
      <c r="A34" s="7">
        <v>43350</v>
      </c>
      <c r="B34" s="2">
        <v>15</v>
      </c>
      <c r="C34" s="2">
        <v>1</v>
      </c>
      <c r="D34" s="2" t="s">
        <v>4</v>
      </c>
      <c r="E34" s="10">
        <f t="shared" si="0"/>
        <v>11</v>
      </c>
      <c r="F34" s="2">
        <v>2</v>
      </c>
      <c r="I34" s="9">
        <v>1</v>
      </c>
      <c r="P34" s="9">
        <v>1</v>
      </c>
      <c r="Q34" s="9">
        <v>2</v>
      </c>
      <c r="U34" s="9">
        <v>5</v>
      </c>
    </row>
    <row r="35" spans="1:23" x14ac:dyDescent="0.3">
      <c r="A35" s="7">
        <v>43350</v>
      </c>
      <c r="B35" s="2">
        <v>15</v>
      </c>
      <c r="C35" s="2">
        <v>2</v>
      </c>
      <c r="D35" s="2" t="s">
        <v>4</v>
      </c>
      <c r="E35" s="10">
        <f t="shared" si="0"/>
        <v>9</v>
      </c>
      <c r="F35" s="9">
        <v>4</v>
      </c>
      <c r="M35" s="9">
        <v>3</v>
      </c>
      <c r="O35" s="9">
        <v>2</v>
      </c>
    </row>
    <row r="36" spans="1:23" x14ac:dyDescent="0.3">
      <c r="A36" s="7">
        <v>43350</v>
      </c>
      <c r="B36" s="2">
        <v>15</v>
      </c>
      <c r="C36" s="2">
        <v>2</v>
      </c>
      <c r="D36" s="2" t="s">
        <v>5</v>
      </c>
      <c r="E36" s="10">
        <f t="shared" si="0"/>
        <v>3</v>
      </c>
      <c r="F36" s="2">
        <v>1</v>
      </c>
      <c r="O36" s="9">
        <v>1</v>
      </c>
      <c r="T36" s="9">
        <v>1</v>
      </c>
    </row>
    <row r="37" spans="1:23" x14ac:dyDescent="0.3">
      <c r="A37" s="7">
        <v>43350</v>
      </c>
      <c r="B37" s="2">
        <v>16</v>
      </c>
      <c r="C37" s="2">
        <v>2</v>
      </c>
      <c r="D37" s="2" t="s">
        <v>4</v>
      </c>
      <c r="E37" s="10">
        <f t="shared" si="0"/>
        <v>5</v>
      </c>
      <c r="I37" s="9">
        <v>1</v>
      </c>
      <c r="L37" s="10">
        <v>3</v>
      </c>
      <c r="U37" s="9">
        <v>1</v>
      </c>
    </row>
    <row r="38" spans="1:23" x14ac:dyDescent="0.3">
      <c r="A38" s="7">
        <v>43350</v>
      </c>
      <c r="B38" s="2">
        <v>16</v>
      </c>
      <c r="C38" s="2">
        <v>2</v>
      </c>
      <c r="D38" s="2" t="s">
        <v>8</v>
      </c>
      <c r="E38" s="10">
        <f t="shared" si="0"/>
        <v>1</v>
      </c>
      <c r="V38" s="9">
        <v>1</v>
      </c>
    </row>
    <row r="39" spans="1:23" x14ac:dyDescent="0.3">
      <c r="A39" s="7">
        <v>43351</v>
      </c>
      <c r="B39" s="2">
        <v>17</v>
      </c>
      <c r="C39" s="2">
        <v>2</v>
      </c>
      <c r="D39" s="2" t="s">
        <v>4</v>
      </c>
      <c r="E39" s="10">
        <f t="shared" si="0"/>
        <v>2</v>
      </c>
      <c r="I39" s="9">
        <v>1</v>
      </c>
      <c r="U39" s="9">
        <v>1</v>
      </c>
    </row>
    <row r="40" spans="1:23" x14ac:dyDescent="0.3">
      <c r="A40" s="7">
        <v>43351</v>
      </c>
      <c r="B40" s="2">
        <v>17</v>
      </c>
      <c r="C40" s="2">
        <v>2</v>
      </c>
      <c r="D40" s="2" t="s">
        <v>5</v>
      </c>
      <c r="E40" s="10">
        <f t="shared" si="0"/>
        <v>1</v>
      </c>
      <c r="F40" s="2">
        <v>1</v>
      </c>
    </row>
    <row r="41" spans="1:23" x14ac:dyDescent="0.3">
      <c r="A41" s="7">
        <v>43351</v>
      </c>
      <c r="B41" s="2">
        <v>18</v>
      </c>
      <c r="C41" s="2">
        <v>1</v>
      </c>
      <c r="D41" s="2" t="s">
        <v>4</v>
      </c>
      <c r="E41" s="10">
        <f t="shared" si="0"/>
        <v>2</v>
      </c>
      <c r="L41" s="9">
        <v>1</v>
      </c>
      <c r="M41" s="9">
        <v>1</v>
      </c>
    </row>
    <row r="42" spans="1:23" x14ac:dyDescent="0.3">
      <c r="A42" s="7">
        <v>43351</v>
      </c>
      <c r="B42" s="2">
        <v>19</v>
      </c>
      <c r="C42" s="2">
        <v>1</v>
      </c>
      <c r="D42" s="2" t="s">
        <v>4</v>
      </c>
      <c r="E42" s="10">
        <f t="shared" si="0"/>
        <v>5</v>
      </c>
      <c r="L42" s="9">
        <v>2</v>
      </c>
      <c r="N42" s="9">
        <v>1</v>
      </c>
      <c r="W42" s="9">
        <v>2</v>
      </c>
    </row>
    <row r="43" spans="1:23" x14ac:dyDescent="0.3">
      <c r="A43" s="7">
        <v>43351</v>
      </c>
      <c r="B43" s="2">
        <v>19</v>
      </c>
      <c r="C43" s="2">
        <v>1</v>
      </c>
      <c r="D43" s="2" t="s">
        <v>6</v>
      </c>
      <c r="E43" s="10">
        <f t="shared" si="0"/>
        <v>2</v>
      </c>
      <c r="M43" s="9">
        <v>1</v>
      </c>
      <c r="N43" s="9">
        <v>1</v>
      </c>
    </row>
    <row r="44" spans="1:23" x14ac:dyDescent="0.3">
      <c r="A44" s="7">
        <v>43351</v>
      </c>
      <c r="B44" s="2">
        <v>19</v>
      </c>
      <c r="C44" s="2">
        <v>2</v>
      </c>
      <c r="D44" s="2" t="s">
        <v>4</v>
      </c>
      <c r="E44" s="10">
        <f t="shared" si="0"/>
        <v>4</v>
      </c>
      <c r="F44" s="2">
        <v>2</v>
      </c>
      <c r="I44" s="9">
        <v>1</v>
      </c>
      <c r="L44" s="9">
        <v>1</v>
      </c>
    </row>
    <row r="45" spans="1:23" x14ac:dyDescent="0.3">
      <c r="A45" s="7">
        <v>43351</v>
      </c>
      <c r="B45" s="2">
        <v>19</v>
      </c>
      <c r="C45" s="2">
        <v>2</v>
      </c>
      <c r="D45" s="2" t="s">
        <v>5</v>
      </c>
      <c r="E45" s="10">
        <f t="shared" si="0"/>
        <v>4</v>
      </c>
      <c r="F45" s="2">
        <v>2</v>
      </c>
      <c r="L45" s="9">
        <v>1</v>
      </c>
      <c r="N45" s="9">
        <v>1</v>
      </c>
    </row>
    <row r="46" spans="1:23" x14ac:dyDescent="0.3">
      <c r="A46" s="9" t="s">
        <v>46</v>
      </c>
      <c r="E46" s="10">
        <f>SUM(E2:E45)</f>
        <v>143</v>
      </c>
      <c r="F46" s="10">
        <f t="shared" ref="F46:W46" si="1">SUM(F2:F45)</f>
        <v>26</v>
      </c>
      <c r="G46" s="10">
        <f t="shared" si="1"/>
        <v>2</v>
      </c>
      <c r="H46" s="10">
        <f t="shared" si="1"/>
        <v>12</v>
      </c>
      <c r="I46" s="10">
        <f t="shared" si="1"/>
        <v>6</v>
      </c>
      <c r="J46" s="10">
        <f t="shared" si="1"/>
        <v>2</v>
      </c>
      <c r="K46" s="10">
        <f t="shared" si="1"/>
        <v>1</v>
      </c>
      <c r="L46" s="10">
        <f t="shared" si="1"/>
        <v>33</v>
      </c>
      <c r="M46" s="10">
        <f t="shared" si="1"/>
        <v>11</v>
      </c>
      <c r="N46" s="10">
        <f t="shared" si="1"/>
        <v>10</v>
      </c>
      <c r="O46" s="10">
        <f t="shared" si="1"/>
        <v>9</v>
      </c>
      <c r="P46" s="10">
        <f t="shared" si="1"/>
        <v>2</v>
      </c>
      <c r="Q46" s="10">
        <f t="shared" si="1"/>
        <v>4</v>
      </c>
      <c r="R46" s="10">
        <f t="shared" si="1"/>
        <v>3</v>
      </c>
      <c r="S46" s="10">
        <f t="shared" si="1"/>
        <v>1</v>
      </c>
      <c r="T46" s="10">
        <f t="shared" si="1"/>
        <v>5</v>
      </c>
      <c r="U46" s="10">
        <f t="shared" si="1"/>
        <v>13</v>
      </c>
      <c r="V46" s="10">
        <f t="shared" si="1"/>
        <v>1</v>
      </c>
      <c r="W46" s="10">
        <f t="shared" si="1"/>
        <v>2</v>
      </c>
    </row>
    <row r="49" spans="1:1" x14ac:dyDescent="0.3">
      <c r="A49" s="9" t="s">
        <v>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A0248-1D74-2E4A-A254-CD49F2ECC7AE}">
  <dimension ref="A1:W47"/>
  <sheetViews>
    <sheetView tabSelected="1" zoomScale="70" zoomScaleNormal="70" workbookViewId="0">
      <selection sqref="A1:XFD1"/>
    </sheetView>
  </sheetViews>
  <sheetFormatPr defaultColWidth="11" defaultRowHeight="15.6" x14ac:dyDescent="0.3"/>
  <cols>
    <col min="1" max="1" width="11" style="3"/>
    <col min="2" max="2" width="9.59765625" style="3" customWidth="1"/>
    <col min="3" max="3" width="6.3984375" style="3" customWidth="1"/>
    <col min="4" max="16384" width="11" style="3"/>
  </cols>
  <sheetData>
    <row r="1" spans="1:23" s="8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18</v>
      </c>
      <c r="K1" s="1" t="s">
        <v>20</v>
      </c>
      <c r="L1" s="1" t="s">
        <v>22</v>
      </c>
      <c r="M1" s="1" t="s">
        <v>24</v>
      </c>
      <c r="N1" s="1" t="s">
        <v>26</v>
      </c>
      <c r="O1" s="1" t="s">
        <v>28</v>
      </c>
      <c r="P1" s="1" t="s">
        <v>30</v>
      </c>
      <c r="Q1" s="1" t="s">
        <v>32</v>
      </c>
      <c r="R1" s="1" t="s">
        <v>34</v>
      </c>
      <c r="S1" s="1" t="s">
        <v>36</v>
      </c>
      <c r="T1" s="1" t="s">
        <v>38</v>
      </c>
      <c r="U1" s="1" t="s">
        <v>40</v>
      </c>
      <c r="V1" s="1" t="s">
        <v>42</v>
      </c>
      <c r="W1" s="1" t="s">
        <v>44</v>
      </c>
    </row>
    <row r="2" spans="1:23" s="6" customFormat="1" x14ac:dyDescent="0.3">
      <c r="A2" s="4">
        <v>43346</v>
      </c>
      <c r="B2" s="5">
        <v>1</v>
      </c>
      <c r="C2" s="5">
        <v>2</v>
      </c>
      <c r="D2" s="5" t="s">
        <v>4</v>
      </c>
      <c r="E2" s="10">
        <f>SUM(F2:W2)</f>
        <v>0.9302999999999999</v>
      </c>
      <c r="F2" s="5">
        <v>5.1000000000000004E-3</v>
      </c>
      <c r="H2" s="5">
        <v>0.91679999999999995</v>
      </c>
      <c r="I2" s="5">
        <v>8.3999999999999995E-3</v>
      </c>
    </row>
    <row r="3" spans="1:23" s="6" customFormat="1" x14ac:dyDescent="0.3">
      <c r="A3" s="4">
        <v>43346</v>
      </c>
      <c r="B3" s="5">
        <v>1</v>
      </c>
      <c r="C3" s="5">
        <v>2</v>
      </c>
      <c r="D3" s="5" t="s">
        <v>5</v>
      </c>
      <c r="E3" s="10">
        <f t="shared" ref="E3:E45" si="0">SUM(F3:W3)</f>
        <v>1.2999999999999999E-3</v>
      </c>
      <c r="G3" s="5">
        <v>1.2999999999999999E-3</v>
      </c>
    </row>
    <row r="4" spans="1:23" s="6" customFormat="1" x14ac:dyDescent="0.3">
      <c r="A4" s="4">
        <v>43346</v>
      </c>
      <c r="B4" s="5">
        <v>1</v>
      </c>
      <c r="C4" s="5">
        <v>5</v>
      </c>
      <c r="D4" s="5" t="s">
        <v>4</v>
      </c>
      <c r="E4" s="10">
        <f t="shared" si="0"/>
        <v>0.43859999999999999</v>
      </c>
      <c r="F4" s="5">
        <v>1.1000000000000001E-3</v>
      </c>
      <c r="G4" s="5">
        <v>3.0000000000000001E-3</v>
      </c>
      <c r="H4" s="5">
        <v>0.42849999999999999</v>
      </c>
      <c r="J4" s="5">
        <v>3.0000000000000001E-3</v>
      </c>
      <c r="K4" s="5">
        <v>1.6000000000000001E-3</v>
      </c>
      <c r="M4" s="5">
        <v>1.4E-3</v>
      </c>
    </row>
    <row r="5" spans="1:23" s="6" customFormat="1" x14ac:dyDescent="0.3">
      <c r="A5" s="4">
        <v>43346</v>
      </c>
      <c r="B5" s="5">
        <v>1</v>
      </c>
      <c r="C5" s="5">
        <v>5</v>
      </c>
      <c r="D5" s="5" t="s">
        <v>5</v>
      </c>
      <c r="E5" s="10">
        <f t="shared" si="0"/>
        <v>1.52E-2</v>
      </c>
      <c r="J5" s="5">
        <v>1.3299999999999999E-2</v>
      </c>
      <c r="N5" s="5">
        <v>1.9E-3</v>
      </c>
    </row>
    <row r="6" spans="1:23" x14ac:dyDescent="0.3">
      <c r="A6" s="7">
        <v>43346</v>
      </c>
      <c r="B6" s="2">
        <v>2</v>
      </c>
      <c r="C6" s="2">
        <v>1</v>
      </c>
      <c r="D6" s="2" t="s">
        <v>4</v>
      </c>
      <c r="E6" s="10">
        <f t="shared" si="0"/>
        <v>1.8157899999999998</v>
      </c>
      <c r="F6" s="2">
        <v>1.89E-3</v>
      </c>
      <c r="H6" s="2">
        <v>1.6210999999999998</v>
      </c>
      <c r="L6" s="2">
        <v>1.4E-3</v>
      </c>
      <c r="M6" s="2">
        <v>0.1421</v>
      </c>
      <c r="N6" s="2">
        <v>1.1000000000000001E-3</v>
      </c>
      <c r="O6" s="2">
        <v>4.82E-2</v>
      </c>
    </row>
    <row r="7" spans="1:23" x14ac:dyDescent="0.3">
      <c r="A7" s="7">
        <v>43346</v>
      </c>
      <c r="B7" s="2">
        <v>2</v>
      </c>
      <c r="C7" s="2">
        <v>1</v>
      </c>
      <c r="D7" s="2" t="s">
        <v>5</v>
      </c>
      <c r="E7" s="10">
        <f t="shared" si="0"/>
        <v>1.61E-2</v>
      </c>
      <c r="F7" s="2">
        <v>4.4000000000000003E-3</v>
      </c>
      <c r="I7" s="2">
        <v>0.01</v>
      </c>
      <c r="N7" s="2">
        <v>1.6999999999999999E-3</v>
      </c>
    </row>
    <row r="8" spans="1:23" x14ac:dyDescent="0.3">
      <c r="A8" s="7">
        <v>43346</v>
      </c>
      <c r="B8" s="2">
        <v>2</v>
      </c>
      <c r="C8" s="2">
        <v>1</v>
      </c>
      <c r="D8" s="2" t="s">
        <v>6</v>
      </c>
      <c r="E8" s="10">
        <f t="shared" si="0"/>
        <v>0.02</v>
      </c>
      <c r="N8" s="2">
        <v>0.02</v>
      </c>
    </row>
    <row r="9" spans="1:23" x14ac:dyDescent="0.3">
      <c r="A9" s="7">
        <v>43346</v>
      </c>
      <c r="B9" s="2">
        <v>2</v>
      </c>
      <c r="C9" s="2">
        <v>3</v>
      </c>
      <c r="D9" s="2" t="s">
        <v>5</v>
      </c>
      <c r="E9" s="10">
        <f t="shared" si="0"/>
        <v>0</v>
      </c>
      <c r="H9" s="3" t="s">
        <v>7</v>
      </c>
    </row>
    <row r="10" spans="1:23" x14ac:dyDescent="0.3">
      <c r="A10" s="7">
        <v>43346</v>
      </c>
      <c r="B10" s="2">
        <v>2</v>
      </c>
      <c r="C10" s="2">
        <v>3</v>
      </c>
      <c r="D10" s="2" t="s">
        <v>8</v>
      </c>
      <c r="E10" s="10">
        <f t="shared" si="0"/>
        <v>1.2999999999999999E-3</v>
      </c>
      <c r="L10" s="2">
        <v>1.2999999999999999E-3</v>
      </c>
    </row>
    <row r="11" spans="1:23" x14ac:dyDescent="0.3">
      <c r="A11" s="7">
        <v>43347</v>
      </c>
      <c r="B11" s="2">
        <v>3</v>
      </c>
      <c r="C11" s="2">
        <v>1</v>
      </c>
      <c r="D11" s="2" t="s">
        <v>9</v>
      </c>
      <c r="E11" s="10">
        <f t="shared" si="0"/>
        <v>4.8999999999999998E-3</v>
      </c>
      <c r="L11" s="2">
        <v>2.8E-3</v>
      </c>
      <c r="M11" s="2">
        <v>2.0999999999999999E-3</v>
      </c>
    </row>
    <row r="12" spans="1:23" x14ac:dyDescent="0.3">
      <c r="A12" s="7">
        <v>43347</v>
      </c>
      <c r="B12" s="2">
        <v>3</v>
      </c>
      <c r="C12" s="2">
        <v>1</v>
      </c>
      <c r="D12" s="2" t="s">
        <v>8</v>
      </c>
      <c r="E12" s="10">
        <f t="shared" si="0"/>
        <v>5.9999999999999995E-4</v>
      </c>
      <c r="P12" s="2">
        <v>5.9999999999999995E-4</v>
      </c>
    </row>
    <row r="13" spans="1:23" x14ac:dyDescent="0.3">
      <c r="A13" s="7">
        <v>43347</v>
      </c>
      <c r="B13" s="2">
        <v>3</v>
      </c>
      <c r="C13" s="2">
        <v>2</v>
      </c>
      <c r="D13" s="2" t="s">
        <v>4</v>
      </c>
      <c r="E13" s="10">
        <f t="shared" si="0"/>
        <v>2.9100000000000001E-2</v>
      </c>
      <c r="L13" s="2">
        <v>8.9999999999999998E-4</v>
      </c>
      <c r="M13" s="2">
        <v>8.0000000000000004E-4</v>
      </c>
      <c r="R13" s="2">
        <v>1.14E-2</v>
      </c>
      <c r="S13" s="2">
        <v>1.6E-2</v>
      </c>
    </row>
    <row r="14" spans="1:23" x14ac:dyDescent="0.3">
      <c r="A14" s="7">
        <v>43347</v>
      </c>
      <c r="B14" s="2">
        <v>3</v>
      </c>
      <c r="C14" s="2">
        <v>2</v>
      </c>
      <c r="D14" s="2" t="s">
        <v>8</v>
      </c>
      <c r="E14" s="10">
        <f t="shared" si="0"/>
        <v>1.2999999999999999E-3</v>
      </c>
      <c r="L14" s="2">
        <v>1.2999999999999999E-3</v>
      </c>
    </row>
    <row r="15" spans="1:23" x14ac:dyDescent="0.3">
      <c r="A15" s="7">
        <v>43348</v>
      </c>
      <c r="B15" s="2">
        <v>6</v>
      </c>
      <c r="C15" s="2">
        <v>1</v>
      </c>
      <c r="D15" s="2" t="s">
        <v>6</v>
      </c>
      <c r="E15" s="10">
        <f t="shared" si="0"/>
        <v>0</v>
      </c>
      <c r="T15" s="3" t="s">
        <v>7</v>
      </c>
    </row>
    <row r="16" spans="1:23" x14ac:dyDescent="0.3">
      <c r="A16" s="7">
        <v>43348</v>
      </c>
      <c r="B16" s="2">
        <v>7</v>
      </c>
      <c r="C16" s="2">
        <v>2</v>
      </c>
      <c r="D16" s="2" t="s">
        <v>4</v>
      </c>
      <c r="E16" s="10">
        <f t="shared" si="0"/>
        <v>1.04E-2</v>
      </c>
      <c r="L16" s="2">
        <v>1.04E-2</v>
      </c>
    </row>
    <row r="17" spans="1:21" x14ac:dyDescent="0.3">
      <c r="A17" s="7">
        <v>43351</v>
      </c>
      <c r="B17" s="2">
        <v>10</v>
      </c>
      <c r="C17" s="2">
        <v>2</v>
      </c>
      <c r="D17" s="2" t="s">
        <v>5</v>
      </c>
      <c r="E17" s="10">
        <f t="shared" si="0"/>
        <v>1E-3</v>
      </c>
      <c r="F17" s="2">
        <v>1E-3</v>
      </c>
    </row>
    <row r="18" spans="1:21" x14ac:dyDescent="0.3">
      <c r="A18" s="7">
        <v>43349</v>
      </c>
      <c r="B18" s="2">
        <v>11</v>
      </c>
      <c r="C18" s="2">
        <v>1</v>
      </c>
      <c r="D18" s="2" t="s">
        <v>4</v>
      </c>
      <c r="E18" s="10">
        <f t="shared" si="0"/>
        <v>0</v>
      </c>
      <c r="L18" s="3" t="s">
        <v>7</v>
      </c>
    </row>
    <row r="19" spans="1:21" x14ac:dyDescent="0.3">
      <c r="A19" s="7">
        <v>43349</v>
      </c>
      <c r="B19" s="2">
        <v>11</v>
      </c>
      <c r="C19" s="2">
        <v>2</v>
      </c>
      <c r="D19" s="2" t="s">
        <v>4</v>
      </c>
      <c r="E19" s="10">
        <f t="shared" si="0"/>
        <v>6.3E-3</v>
      </c>
      <c r="L19" s="2">
        <v>6.3E-3</v>
      </c>
    </row>
    <row r="20" spans="1:21" x14ac:dyDescent="0.3">
      <c r="A20" s="7">
        <v>43349</v>
      </c>
      <c r="B20" s="2">
        <v>11</v>
      </c>
      <c r="C20" s="2">
        <v>2</v>
      </c>
      <c r="D20" s="2" t="s">
        <v>6</v>
      </c>
      <c r="E20" s="10">
        <f t="shared" si="0"/>
        <v>1.11E-2</v>
      </c>
      <c r="R20" s="2">
        <v>1.11E-2</v>
      </c>
    </row>
    <row r="21" spans="1:21" x14ac:dyDescent="0.3">
      <c r="A21" s="7">
        <v>43349</v>
      </c>
      <c r="B21" s="2">
        <v>12</v>
      </c>
      <c r="C21" s="2">
        <v>1</v>
      </c>
      <c r="D21" s="2" t="s">
        <v>4</v>
      </c>
      <c r="E21" s="10">
        <f t="shared" si="0"/>
        <v>3.0699999999999998E-2</v>
      </c>
      <c r="F21" s="2">
        <v>2E-3</v>
      </c>
      <c r="L21" s="2">
        <v>2.2000000000000001E-3</v>
      </c>
      <c r="O21" s="2">
        <v>7.4000000000000003E-3</v>
      </c>
      <c r="U21" s="2">
        <v>1.9099999999999999E-2</v>
      </c>
    </row>
    <row r="22" spans="1:21" x14ac:dyDescent="0.3">
      <c r="A22" s="7">
        <v>43349</v>
      </c>
      <c r="B22" s="2">
        <v>12</v>
      </c>
      <c r="C22" s="2">
        <v>1</v>
      </c>
      <c r="D22" s="2" t="s">
        <v>6</v>
      </c>
      <c r="E22" s="10">
        <f t="shared" si="0"/>
        <v>1.4E-3</v>
      </c>
      <c r="N22" s="2">
        <v>1.4E-3</v>
      </c>
    </row>
    <row r="23" spans="1:21" x14ac:dyDescent="0.3">
      <c r="A23" s="7">
        <v>43349</v>
      </c>
      <c r="B23" s="2">
        <v>12</v>
      </c>
      <c r="C23" s="2">
        <v>2</v>
      </c>
      <c r="D23" s="2" t="s">
        <v>4</v>
      </c>
      <c r="E23" s="10">
        <f t="shared" si="0"/>
        <v>0.40429999999999999</v>
      </c>
      <c r="H23" s="2">
        <v>0.40429999999999999</v>
      </c>
    </row>
    <row r="24" spans="1:21" x14ac:dyDescent="0.3">
      <c r="A24" s="7">
        <v>43349</v>
      </c>
      <c r="B24" s="2">
        <v>12</v>
      </c>
      <c r="C24" s="2">
        <v>2</v>
      </c>
      <c r="D24" s="2" t="s">
        <v>5</v>
      </c>
      <c r="E24" s="10">
        <f t="shared" si="0"/>
        <v>9.8999999999999991E-3</v>
      </c>
      <c r="F24" s="2">
        <v>9.8999999999999991E-3</v>
      </c>
    </row>
    <row r="25" spans="1:21" x14ac:dyDescent="0.3">
      <c r="A25" s="7">
        <v>43349</v>
      </c>
      <c r="B25" s="2">
        <v>12</v>
      </c>
      <c r="C25" s="2">
        <v>2</v>
      </c>
      <c r="D25" s="2" t="s">
        <v>6</v>
      </c>
      <c r="E25" s="10">
        <f t="shared" si="0"/>
        <v>1.6000000000000001E-3</v>
      </c>
      <c r="F25" s="2">
        <v>1.6000000000000001E-3</v>
      </c>
    </row>
    <row r="26" spans="1:21" x14ac:dyDescent="0.3">
      <c r="A26" s="7">
        <v>43350</v>
      </c>
      <c r="B26" s="2">
        <v>13</v>
      </c>
      <c r="C26" s="2">
        <v>1</v>
      </c>
      <c r="D26" s="2" t="s">
        <v>4</v>
      </c>
      <c r="E26" s="10">
        <f t="shared" si="0"/>
        <v>3.5000000000000001E-3</v>
      </c>
      <c r="L26" s="2">
        <v>1E-3</v>
      </c>
      <c r="Q26" s="2">
        <v>2.5000000000000001E-3</v>
      </c>
    </row>
    <row r="27" spans="1:21" x14ac:dyDescent="0.3">
      <c r="A27" s="7">
        <v>43350</v>
      </c>
      <c r="B27" s="2">
        <v>13</v>
      </c>
      <c r="C27" s="2">
        <v>2</v>
      </c>
      <c r="D27" s="2" t="s">
        <v>4</v>
      </c>
      <c r="E27" s="10">
        <f t="shared" si="0"/>
        <v>6.0000000000000001E-3</v>
      </c>
      <c r="R27" s="2">
        <v>4.0000000000000001E-3</v>
      </c>
      <c r="T27" s="3" t="s">
        <v>7</v>
      </c>
      <c r="U27" s="2">
        <v>2E-3</v>
      </c>
    </row>
    <row r="28" spans="1:21" x14ac:dyDescent="0.3">
      <c r="A28" s="7">
        <v>43350</v>
      </c>
      <c r="B28" s="2">
        <v>13</v>
      </c>
      <c r="C28" s="2">
        <v>2</v>
      </c>
      <c r="D28" s="2" t="s">
        <v>5</v>
      </c>
      <c r="E28" s="10">
        <f t="shared" si="0"/>
        <v>0.31379999999999997</v>
      </c>
      <c r="M28" s="2">
        <v>0.31009999999999999</v>
      </c>
      <c r="T28" s="2">
        <v>3.7000000000000002E-3</v>
      </c>
    </row>
    <row r="29" spans="1:21" x14ac:dyDescent="0.3">
      <c r="A29" s="7">
        <v>43350</v>
      </c>
      <c r="B29" s="2">
        <v>13</v>
      </c>
      <c r="C29" s="2">
        <v>2</v>
      </c>
      <c r="D29" s="2" t="s">
        <v>6</v>
      </c>
      <c r="E29" s="10">
        <f t="shared" si="0"/>
        <v>9.1999999999999998E-3</v>
      </c>
      <c r="F29" s="2">
        <v>4.4000000000000003E-3</v>
      </c>
      <c r="U29" s="2">
        <v>4.7999999999999996E-3</v>
      </c>
    </row>
    <row r="30" spans="1:21" x14ac:dyDescent="0.3">
      <c r="A30" s="7">
        <v>43350</v>
      </c>
      <c r="B30" s="2">
        <v>13</v>
      </c>
      <c r="C30" s="2">
        <v>3</v>
      </c>
      <c r="D30" s="2" t="s">
        <v>4</v>
      </c>
      <c r="E30" s="10">
        <f t="shared" si="0"/>
        <v>1.2999999999999999E-3</v>
      </c>
      <c r="F30" s="2">
        <v>1.2999999999999999E-3</v>
      </c>
      <c r="L30" s="11" t="s">
        <v>7</v>
      </c>
    </row>
    <row r="31" spans="1:21" x14ac:dyDescent="0.3">
      <c r="A31" s="7">
        <v>43350</v>
      </c>
      <c r="B31" s="2">
        <v>13</v>
      </c>
      <c r="C31" s="2">
        <v>3</v>
      </c>
      <c r="D31" s="2" t="s">
        <v>5</v>
      </c>
      <c r="E31" s="10">
        <f t="shared" si="0"/>
        <v>9.7999999999999997E-3</v>
      </c>
      <c r="L31" s="2">
        <v>1.2999999999999999E-3</v>
      </c>
      <c r="U31" s="2">
        <v>8.5000000000000006E-3</v>
      </c>
    </row>
    <row r="32" spans="1:21" x14ac:dyDescent="0.3">
      <c r="A32" s="7">
        <v>43350</v>
      </c>
      <c r="B32" s="2">
        <v>13</v>
      </c>
      <c r="C32" s="2">
        <v>3</v>
      </c>
      <c r="D32" s="2" t="s">
        <v>6</v>
      </c>
      <c r="E32" s="10">
        <f t="shared" si="0"/>
        <v>1.4E-3</v>
      </c>
      <c r="T32" s="2">
        <v>1.4E-3</v>
      </c>
    </row>
    <row r="33" spans="1:23" x14ac:dyDescent="0.3">
      <c r="A33" s="7">
        <v>43350</v>
      </c>
      <c r="B33" s="2">
        <v>14</v>
      </c>
      <c r="C33" s="2">
        <v>2</v>
      </c>
      <c r="D33" s="2" t="s">
        <v>4</v>
      </c>
      <c r="E33" s="10">
        <f t="shared" si="0"/>
        <v>0.1038</v>
      </c>
      <c r="M33" s="2">
        <v>0.1038</v>
      </c>
    </row>
    <row r="34" spans="1:23" x14ac:dyDescent="0.3">
      <c r="A34" s="7">
        <v>43350</v>
      </c>
      <c r="B34" s="2">
        <v>15</v>
      </c>
      <c r="C34" s="2">
        <v>1</v>
      </c>
      <c r="D34" s="2" t="s">
        <v>4</v>
      </c>
      <c r="E34" s="10">
        <f t="shared" si="0"/>
        <v>6.1100000000000002E-2</v>
      </c>
      <c r="F34" s="2">
        <v>1.7399999999999999E-2</v>
      </c>
      <c r="I34" s="2">
        <v>1.41E-2</v>
      </c>
      <c r="Q34" s="2">
        <v>7.3000000000000001E-3</v>
      </c>
      <c r="U34" s="2">
        <v>2.23E-2</v>
      </c>
    </row>
    <row r="35" spans="1:23" x14ac:dyDescent="0.3">
      <c r="A35" s="7">
        <v>43350</v>
      </c>
      <c r="B35" s="2">
        <v>15</v>
      </c>
      <c r="C35" s="2">
        <v>2</v>
      </c>
      <c r="D35" s="2" t="s">
        <v>4</v>
      </c>
      <c r="E35" s="10">
        <f t="shared" si="0"/>
        <v>0.14880000000000002</v>
      </c>
      <c r="M35" s="2">
        <v>0.14880000000000002</v>
      </c>
    </row>
    <row r="36" spans="1:23" x14ac:dyDescent="0.3">
      <c r="A36" s="7">
        <v>43350</v>
      </c>
      <c r="B36" s="2">
        <v>15</v>
      </c>
      <c r="C36" s="2">
        <v>2</v>
      </c>
      <c r="D36" s="2" t="s">
        <v>5</v>
      </c>
      <c r="E36" s="10">
        <f t="shared" si="0"/>
        <v>3.1800000000000002E-2</v>
      </c>
      <c r="F36" s="2">
        <v>1.12E-2</v>
      </c>
      <c r="O36" s="2">
        <v>2.06E-2</v>
      </c>
    </row>
    <row r="37" spans="1:23" x14ac:dyDescent="0.3">
      <c r="A37" s="7">
        <v>43350</v>
      </c>
      <c r="B37" s="2">
        <v>16</v>
      </c>
      <c r="C37" s="2">
        <v>2</v>
      </c>
      <c r="D37" s="2" t="s">
        <v>4</v>
      </c>
      <c r="E37" s="10">
        <f t="shared" si="0"/>
        <v>7.7000000000000002E-3</v>
      </c>
      <c r="I37" s="2">
        <v>3.0000000000000001E-3</v>
      </c>
      <c r="L37" s="2">
        <v>1.5E-3</v>
      </c>
      <c r="U37" s="2">
        <v>3.2000000000000002E-3</v>
      </c>
    </row>
    <row r="38" spans="1:23" x14ac:dyDescent="0.3">
      <c r="A38" s="7">
        <v>43350</v>
      </c>
      <c r="B38" s="2">
        <v>16</v>
      </c>
      <c r="C38" s="2">
        <v>2</v>
      </c>
      <c r="D38" s="2" t="s">
        <v>8</v>
      </c>
      <c r="E38" s="10">
        <f t="shared" si="0"/>
        <v>0</v>
      </c>
      <c r="V38" s="3" t="s">
        <v>7</v>
      </c>
    </row>
    <row r="39" spans="1:23" x14ac:dyDescent="0.3">
      <c r="A39" s="7">
        <v>43351</v>
      </c>
      <c r="B39" s="2">
        <v>17</v>
      </c>
      <c r="C39" s="2">
        <v>2</v>
      </c>
      <c r="D39" s="2" t="s">
        <v>4</v>
      </c>
      <c r="E39" s="10">
        <f t="shared" si="0"/>
        <v>5.0599999999999999E-2</v>
      </c>
      <c r="I39" s="2">
        <v>0.01</v>
      </c>
      <c r="U39" s="2">
        <v>4.0599999999999997E-2</v>
      </c>
    </row>
    <row r="40" spans="1:23" x14ac:dyDescent="0.3">
      <c r="A40" s="7">
        <v>43351</v>
      </c>
      <c r="B40" s="2">
        <v>17</v>
      </c>
      <c r="C40" s="2">
        <v>2</v>
      </c>
      <c r="D40" s="2" t="s">
        <v>5</v>
      </c>
      <c r="E40" s="10">
        <f t="shared" si="0"/>
        <v>1.12E-2</v>
      </c>
      <c r="F40" s="2">
        <v>1.12E-2</v>
      </c>
    </row>
    <row r="41" spans="1:23" x14ac:dyDescent="0.3">
      <c r="A41" s="7">
        <v>43351</v>
      </c>
      <c r="B41" s="2">
        <v>18</v>
      </c>
      <c r="C41" s="2">
        <v>1</v>
      </c>
      <c r="D41" s="2" t="s">
        <v>4</v>
      </c>
      <c r="E41" s="10">
        <f t="shared" si="0"/>
        <v>3.0199999999999998E-2</v>
      </c>
      <c r="L41" s="2">
        <v>1.4E-3</v>
      </c>
      <c r="M41" s="2">
        <v>2.8799999999999999E-2</v>
      </c>
    </row>
    <row r="42" spans="1:23" x14ac:dyDescent="0.3">
      <c r="A42" s="7">
        <v>43351</v>
      </c>
      <c r="B42" s="2">
        <v>19</v>
      </c>
      <c r="C42" s="2">
        <v>1</v>
      </c>
      <c r="D42" s="2" t="s">
        <v>4</v>
      </c>
      <c r="E42" s="10">
        <f t="shared" si="0"/>
        <v>9.1000000000000004E-3</v>
      </c>
      <c r="L42" s="2">
        <v>2.7000000000000001E-3</v>
      </c>
      <c r="N42" s="2">
        <v>6.4000000000000003E-3</v>
      </c>
      <c r="W42" s="3" t="s">
        <v>7</v>
      </c>
    </row>
    <row r="43" spans="1:23" x14ac:dyDescent="0.3">
      <c r="A43" s="7">
        <v>43351</v>
      </c>
      <c r="B43" s="2">
        <v>19</v>
      </c>
      <c r="C43" s="2">
        <v>1</v>
      </c>
      <c r="D43" s="2" t="s">
        <v>6</v>
      </c>
      <c r="E43" s="10">
        <f t="shared" si="0"/>
        <v>1.18E-2</v>
      </c>
      <c r="M43" s="2">
        <v>2.3E-3</v>
      </c>
      <c r="N43" s="2">
        <v>9.4999999999999998E-3</v>
      </c>
    </row>
    <row r="44" spans="1:23" x14ac:dyDescent="0.3">
      <c r="A44" s="7">
        <v>43351</v>
      </c>
      <c r="B44" s="2">
        <v>19</v>
      </c>
      <c r="C44" s="2">
        <v>2</v>
      </c>
      <c r="D44" s="2" t="s">
        <v>4</v>
      </c>
      <c r="E44" s="10">
        <f t="shared" si="0"/>
        <v>1.06E-2</v>
      </c>
      <c r="F44" s="2">
        <v>1E-3</v>
      </c>
      <c r="I44" s="2">
        <v>3.3E-3</v>
      </c>
      <c r="L44" s="2">
        <v>6.3E-3</v>
      </c>
    </row>
    <row r="45" spans="1:23" x14ac:dyDescent="0.3">
      <c r="A45" s="7">
        <v>43351</v>
      </c>
      <c r="B45" s="2">
        <v>19</v>
      </c>
      <c r="C45" s="2">
        <v>2</v>
      </c>
      <c r="D45" s="2" t="s">
        <v>5</v>
      </c>
      <c r="E45" s="10">
        <f t="shared" si="0"/>
        <v>5.7999999999999996E-3</v>
      </c>
      <c r="F45" s="2">
        <v>3.0000000000000001E-3</v>
      </c>
      <c r="N45" s="2">
        <v>2.8E-3</v>
      </c>
    </row>
    <row r="47" spans="1:23" x14ac:dyDescent="0.3">
      <c r="A47" s="3" t="s">
        <v>46</v>
      </c>
      <c r="E47" s="10">
        <f>SUM(E2:E45)</f>
        <v>4.5786899999999973</v>
      </c>
      <c r="F47" s="10">
        <f t="shared" ref="F47:W47" si="1">SUM(F2:F45)</f>
        <v>7.6490000000000002E-2</v>
      </c>
      <c r="G47" s="10">
        <f t="shared" si="1"/>
        <v>4.3E-3</v>
      </c>
      <c r="H47" s="10">
        <f t="shared" si="1"/>
        <v>3.3706999999999998</v>
      </c>
      <c r="I47" s="10">
        <f t="shared" si="1"/>
        <v>4.8800000000000003E-2</v>
      </c>
      <c r="J47" s="10">
        <f t="shared" si="1"/>
        <v>1.6299999999999999E-2</v>
      </c>
      <c r="K47" s="10">
        <f t="shared" si="1"/>
        <v>1.6000000000000001E-3</v>
      </c>
      <c r="L47" s="10">
        <f t="shared" si="1"/>
        <v>4.0800000000000003E-2</v>
      </c>
      <c r="M47" s="10">
        <f t="shared" si="1"/>
        <v>0.74020000000000008</v>
      </c>
      <c r="N47" s="10">
        <f t="shared" si="1"/>
        <v>4.48E-2</v>
      </c>
      <c r="O47" s="10">
        <f t="shared" si="1"/>
        <v>7.619999999999999E-2</v>
      </c>
      <c r="P47" s="10">
        <f t="shared" si="1"/>
        <v>5.9999999999999995E-4</v>
      </c>
      <c r="Q47" s="10">
        <f t="shared" si="1"/>
        <v>9.7999999999999997E-3</v>
      </c>
      <c r="R47" s="10">
        <f t="shared" si="1"/>
        <v>2.6499999999999999E-2</v>
      </c>
      <c r="S47" s="10">
        <f t="shared" si="1"/>
        <v>1.6E-2</v>
      </c>
      <c r="T47" s="10">
        <f t="shared" si="1"/>
        <v>5.1000000000000004E-3</v>
      </c>
      <c r="U47" s="10">
        <f t="shared" si="1"/>
        <v>0.10050000000000001</v>
      </c>
      <c r="V47" s="10">
        <f t="shared" si="1"/>
        <v>0</v>
      </c>
      <c r="W47" s="10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Abundance</vt:lpstr>
      <vt:lpstr>Biomass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Törnroos</dc:creator>
  <cp:lastModifiedBy>Daniel van Denderen</cp:lastModifiedBy>
  <dcterms:created xsi:type="dcterms:W3CDTF">2021-01-27T12:55:10Z</dcterms:created>
  <dcterms:modified xsi:type="dcterms:W3CDTF">2021-10-19T19:20:11Z</dcterms:modified>
</cp:coreProperties>
</file>