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ir\Documents\Ariel University\Eclipse Workspace\GeoApp\docs\"/>
    </mc:Choice>
  </mc:AlternateContent>
  <bookViews>
    <workbookView xWindow="0" yWindow="0" windowWidth="17256" windowHeight="6372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/>
  <c r="J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2" i="1"/>
  <c r="N47" i="1"/>
  <c r="N48" i="1"/>
  <c r="N49" i="1"/>
  <c r="N50" i="1"/>
  <c r="N51" i="1"/>
  <c r="N52" i="1"/>
  <c r="N53" i="1"/>
  <c r="N54" i="1"/>
  <c r="N55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" i="1"/>
  <c r="I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  <c r="G4" i="1"/>
  <c r="G5" i="1"/>
  <c r="G6" i="1"/>
  <c r="G7" i="1"/>
  <c r="G8" i="1"/>
  <c r="G9" i="1"/>
  <c r="G2" i="1"/>
  <c r="M2" i="1" l="1"/>
</calcChain>
</file>

<file path=xl/sharedStrings.xml><?xml version="1.0" encoding="utf-8"?>
<sst xmlns="http://schemas.openxmlformats.org/spreadsheetml/2006/main" count="48" uniqueCount="10">
  <si>
    <t>BOAZ ALGO2</t>
  </si>
  <si>
    <t>DVIR AND SHMUEL ALGO2</t>
  </si>
  <si>
    <t>NaN</t>
  </si>
  <si>
    <t>NaN1</t>
  </si>
  <si>
    <t>NaN10</t>
  </si>
  <si>
    <t>NaN3</t>
  </si>
  <si>
    <t>STDEV</t>
  </si>
  <si>
    <t>AVG STDEV</t>
  </si>
  <si>
    <t>GENERAL STDEV</t>
  </si>
  <si>
    <t>LAT AND LON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</si>
</sst>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rightToLeft="1" tabSelected="1" zoomScaleNormal="100" workbookViewId="0">
      <selection activeCell="M7" sqref="M7"/>
    </sheetView>
  </sheetViews>
  <sheetFormatPr defaultRowHeight="13.8" x14ac:dyDescent="0.25"/>
  <cols>
    <col min="4" max="4" width="16.3984375" customWidth="1"/>
    <col min="5" max="5" width="15.19921875" customWidth="1"/>
    <col min="13" max="13" width="16.296875" customWidth="1"/>
    <col min="14" max="14" width="12.3984375" customWidth="1"/>
    <col min="15" max="15" width="13.19921875" customWidth="1"/>
  </cols>
  <sheetData>
    <row r="1" spans="1:15" x14ac:dyDescent="0.25">
      <c r="A1" s="2" t="s">
        <v>0</v>
      </c>
      <c r="B1" s="2"/>
      <c r="C1" s="2"/>
      <c r="D1" s="2" t="s">
        <v>1</v>
      </c>
      <c r="E1" s="2"/>
      <c r="F1" s="2"/>
      <c r="G1" s="2" t="s">
        <v>6</v>
      </c>
      <c r="H1" s="2"/>
      <c r="I1" s="2"/>
      <c r="J1" s="2" t="s">
        <v>7</v>
      </c>
      <c r="K1" s="2"/>
      <c r="L1" s="2"/>
      <c r="M1" t="s">
        <v>8</v>
      </c>
      <c r="N1" s="2" t="s">
        <v>9</v>
      </c>
      <c r="O1" s="2"/>
    </row>
    <row r="2" spans="1:15" x14ac:dyDescent="0.25">
      <c r="A2">
        <v>32.104970274999999</v>
      </c>
      <c r="B2">
        <v>35.210989169999998</v>
      </c>
      <c r="C2">
        <v>688.5</v>
      </c>
      <c r="D2" t="s">
        <v>2</v>
      </c>
      <c r="E2" t="s">
        <v>2</v>
      </c>
      <c r="F2" t="s">
        <v>4</v>
      </c>
      <c r="G2" t="e">
        <f>STDEV(A2,D2)</f>
        <v>#DIV/0!</v>
      </c>
      <c r="H2" t="e">
        <f>STDEV(B2,E2)</f>
        <v>#DIV/0!</v>
      </c>
      <c r="I2" t="e">
        <f>STDEV(C2,F2)</f>
        <v>#DIV/0!</v>
      </c>
      <c r="J2">
        <f>STDEV(G3:G4,G6:G7,G9:G14,G16,G18:G19,G21:G24,G27,G29:G30,G32,G34,G36:G38,G40:G44,G46:G55)</f>
        <v>1.7804184418828363E-4</v>
      </c>
      <c r="K2">
        <f t="shared" ref="K2:L2" si="0">STDEV(H3:H4,H6:H7,H9:H14,H16,H18:H19,H21:H24,H27,H29:H30,H32,H34,H36:H38,H40:H44,H46:H55)</f>
        <v>2.1757487305986523E-4</v>
      </c>
      <c r="L2">
        <f t="shared" si="0"/>
        <v>3.6395445791507237</v>
      </c>
      <c r="M2" s="1">
        <f>AVERAGE(J2:L2)</f>
        <v>1.2133133986226572</v>
      </c>
      <c r="N2" t="e">
        <f>A2-D2</f>
        <v>#VALUE!</v>
      </c>
      <c r="O2" t="e">
        <f t="shared" ref="O2:O17" si="1">B2-E2</f>
        <v>#VALUE!</v>
      </c>
    </row>
    <row r="3" spans="1:15" x14ac:dyDescent="0.25">
      <c r="A3">
        <v>32.104059107279497</v>
      </c>
      <c r="B3">
        <v>35.210735761719597</v>
      </c>
      <c r="C3">
        <v>699.41281094171495</v>
      </c>
      <c r="D3">
        <v>32.104236110000002</v>
      </c>
      <c r="E3">
        <v>35.211383189999999</v>
      </c>
      <c r="F3">
        <v>700.01</v>
      </c>
      <c r="G3">
        <f t="shared" ref="G3:G55" si="2">STDEV(A3,D3)</f>
        <v>1.251598239578852E-4</v>
      </c>
      <c r="H3">
        <f t="shared" ref="H3:H55" si="3">STDEV(B3,E3)</f>
        <v>4.5780092740426755E-4</v>
      </c>
      <c r="I3">
        <f t="shared" ref="I3:I55" si="4">STDEV(C3,F3)</f>
        <v>0.42227643276375959</v>
      </c>
      <c r="N3">
        <f t="shared" ref="N3:O55" si="5">A3-D3</f>
        <v>-1.7700272050547028E-4</v>
      </c>
      <c r="O3">
        <f t="shared" si="1"/>
        <v>-6.4742828040209588E-4</v>
      </c>
    </row>
    <row r="4" spans="1:15" x14ac:dyDescent="0.25">
      <c r="A4">
        <v>32.104020675049597</v>
      </c>
      <c r="B4">
        <v>35.210650764958899</v>
      </c>
      <c r="C4">
        <v>701.54478127324001</v>
      </c>
      <c r="D4">
        <v>32.104236110000002</v>
      </c>
      <c r="E4">
        <v>35.211383189999999</v>
      </c>
      <c r="F4">
        <v>700</v>
      </c>
      <c r="G4">
        <f t="shared" si="2"/>
        <v>1.5233551433619239E-4</v>
      </c>
      <c r="H4">
        <f t="shared" si="3"/>
        <v>5.1790271327283727E-4</v>
      </c>
      <c r="I4">
        <f t="shared" si="4"/>
        <v>1.0923253137579967</v>
      </c>
      <c r="N4">
        <f t="shared" si="5"/>
        <v>-2.1543495040532434E-4</v>
      </c>
      <c r="O4">
        <f t="shared" si="1"/>
        <v>-7.3242504110027085E-4</v>
      </c>
    </row>
    <row r="5" spans="1:15" x14ac:dyDescent="0.25">
      <c r="A5">
        <v>32.104970274999999</v>
      </c>
      <c r="B5">
        <v>35.210989169999998</v>
      </c>
      <c r="C5">
        <v>688.49999999999898</v>
      </c>
      <c r="D5" t="s">
        <v>2</v>
      </c>
      <c r="E5" t="s">
        <v>2</v>
      </c>
      <c r="F5" t="s">
        <v>4</v>
      </c>
      <c r="G5" t="e">
        <f t="shared" si="2"/>
        <v>#DIV/0!</v>
      </c>
      <c r="H5" t="e">
        <f t="shared" si="3"/>
        <v>#DIV/0!</v>
      </c>
      <c r="I5" t="e">
        <f t="shared" si="4"/>
        <v>#DIV/0!</v>
      </c>
      <c r="N5" t="e">
        <f t="shared" si="5"/>
        <v>#VALUE!</v>
      </c>
      <c r="O5" t="e">
        <f t="shared" si="1"/>
        <v>#VALUE!</v>
      </c>
    </row>
    <row r="6" spans="1:15" x14ac:dyDescent="0.25">
      <c r="A6">
        <v>32.103894709744502</v>
      </c>
      <c r="B6">
        <v>35.210494921674197</v>
      </c>
      <c r="C6">
        <v>704.59237322492299</v>
      </c>
      <c r="D6">
        <v>32.104236110000002</v>
      </c>
      <c r="E6">
        <v>35.211383189999999</v>
      </c>
      <c r="F6">
        <v>700</v>
      </c>
      <c r="G6">
        <f t="shared" si="2"/>
        <v>2.4140643576318516E-4</v>
      </c>
      <c r="H6">
        <f t="shared" si="3"/>
        <v>6.2810055668798817E-4</v>
      </c>
      <c r="I6">
        <f t="shared" si="4"/>
        <v>3.2472982490825832</v>
      </c>
      <c r="N6">
        <f t="shared" si="5"/>
        <v>-3.4140025550044584E-4</v>
      </c>
      <c r="O6">
        <f t="shared" si="1"/>
        <v>-8.8826832580224391E-4</v>
      </c>
    </row>
    <row r="7" spans="1:15" x14ac:dyDescent="0.25">
      <c r="A7">
        <v>32.104015503531798</v>
      </c>
      <c r="B7">
        <v>35.210117631348901</v>
      </c>
      <c r="C7">
        <v>701.15030442948</v>
      </c>
      <c r="D7">
        <v>32.104481730000003</v>
      </c>
      <c r="E7">
        <v>35.209607149999997</v>
      </c>
      <c r="F7">
        <v>687.02</v>
      </c>
      <c r="G7">
        <f t="shared" si="2"/>
        <v>3.2967189723667663E-4</v>
      </c>
      <c r="H7">
        <f t="shared" si="3"/>
        <v>3.6096482347933048E-4</v>
      </c>
      <c r="I7">
        <f t="shared" si="4"/>
        <v>9.9916340823156311</v>
      </c>
      <c r="N7">
        <f t="shared" si="5"/>
        <v>-4.6622646820537739E-4</v>
      </c>
      <c r="O7">
        <f t="shared" si="1"/>
        <v>5.1048134890407937E-4</v>
      </c>
    </row>
    <row r="8" spans="1:15" x14ac:dyDescent="0.25">
      <c r="A8">
        <v>32.104970274999999</v>
      </c>
      <c r="B8">
        <v>35.210989169999998</v>
      </c>
      <c r="C8">
        <v>688.5</v>
      </c>
      <c r="D8" t="s">
        <v>2</v>
      </c>
      <c r="E8" t="s">
        <v>2</v>
      </c>
      <c r="F8" t="s">
        <v>3</v>
      </c>
      <c r="G8" t="e">
        <f t="shared" si="2"/>
        <v>#DIV/0!</v>
      </c>
      <c r="H8" t="e">
        <f t="shared" si="3"/>
        <v>#DIV/0!</v>
      </c>
      <c r="I8" t="e">
        <f t="shared" si="4"/>
        <v>#DIV/0!</v>
      </c>
      <c r="N8" t="e">
        <f t="shared" si="5"/>
        <v>#VALUE!</v>
      </c>
      <c r="O8" t="e">
        <f t="shared" si="1"/>
        <v>#VALUE!</v>
      </c>
    </row>
    <row r="9" spans="1:15" x14ac:dyDescent="0.25">
      <c r="A9">
        <v>32.103874208778898</v>
      </c>
      <c r="B9">
        <v>35.2103358535974</v>
      </c>
      <c r="C9">
        <v>707.74066912479395</v>
      </c>
      <c r="D9">
        <v>32.103630475334903</v>
      </c>
      <c r="E9">
        <v>35.210050581227797</v>
      </c>
      <c r="F9">
        <v>710.62788052011797</v>
      </c>
      <c r="G9">
        <f t="shared" si="2"/>
        <v>1.7234557105056338E-4</v>
      </c>
      <c r="H9">
        <f t="shared" si="3"/>
        <v>2.0171802703093883E-4</v>
      </c>
      <c r="I9">
        <f t="shared" si="4"/>
        <v>2.0415667563526854</v>
      </c>
      <c r="N9">
        <f t="shared" si="5"/>
        <v>2.4373344399464258E-4</v>
      </c>
      <c r="O9">
        <f t="shared" si="1"/>
        <v>2.8527236960229629E-4</v>
      </c>
    </row>
    <row r="10" spans="1:15" x14ac:dyDescent="0.25">
      <c r="A10">
        <v>32.104078068806103</v>
      </c>
      <c r="B10">
        <v>35.210706124973697</v>
      </c>
      <c r="C10">
        <v>700.62542999730704</v>
      </c>
      <c r="D10">
        <v>32.104236110000002</v>
      </c>
      <c r="E10">
        <v>35.211383189999999</v>
      </c>
      <c r="F10">
        <v>700.02</v>
      </c>
      <c r="G10">
        <f t="shared" si="2"/>
        <v>1.1175199991268714E-4</v>
      </c>
      <c r="H10">
        <f t="shared" si="3"/>
        <v>4.7875727140250508E-4</v>
      </c>
      <c r="I10">
        <f t="shared" si="4"/>
        <v>0.42810365662957223</v>
      </c>
      <c r="N10">
        <f t="shared" si="5"/>
        <v>-1.5804119389883908E-4</v>
      </c>
      <c r="O10">
        <f t="shared" si="1"/>
        <v>-6.7706502630215937E-4</v>
      </c>
    </row>
    <row r="11" spans="1:15" x14ac:dyDescent="0.25">
      <c r="A11">
        <v>32.104533532805299</v>
      </c>
      <c r="B11">
        <v>35.2107948034635</v>
      </c>
      <c r="C11">
        <v>696.91692562385595</v>
      </c>
      <c r="D11">
        <v>32.103724904733497</v>
      </c>
      <c r="E11">
        <v>35.210207423797598</v>
      </c>
      <c r="F11">
        <v>710.78306081931601</v>
      </c>
      <c r="G11">
        <f t="shared" si="2"/>
        <v>5.7178639302886956E-4</v>
      </c>
      <c r="H11">
        <f t="shared" si="3"/>
        <v>4.1534014489019608E-4</v>
      </c>
      <c r="I11">
        <f t="shared" si="4"/>
        <v>9.8048382255592621</v>
      </c>
      <c r="N11">
        <f t="shared" si="5"/>
        <v>8.0862807180182017E-4</v>
      </c>
      <c r="O11">
        <f t="shared" si="1"/>
        <v>5.8737966590172164E-4</v>
      </c>
    </row>
    <row r="12" spans="1:15" x14ac:dyDescent="0.25">
      <c r="A12">
        <v>32.104094563968999</v>
      </c>
      <c r="B12">
        <v>35.2107223864855</v>
      </c>
      <c r="C12">
        <v>700.35010457052999</v>
      </c>
      <c r="D12">
        <v>32.104236110000002</v>
      </c>
      <c r="E12">
        <v>35.211383189999999</v>
      </c>
      <c r="F12">
        <v>700</v>
      </c>
      <c r="G12">
        <f t="shared" si="2"/>
        <v>1.0008815837212388E-4</v>
      </c>
      <c r="H12">
        <f t="shared" si="3"/>
        <v>4.6725864613433274E-4</v>
      </c>
      <c r="I12">
        <f t="shared" si="4"/>
        <v>0.24756131594616196</v>
      </c>
      <c r="N12">
        <f t="shared" si="5"/>
        <v>-1.4154603100280383E-4</v>
      </c>
      <c r="O12">
        <f t="shared" si="1"/>
        <v>-6.6080351449926411E-4</v>
      </c>
    </row>
    <row r="13" spans="1:15" x14ac:dyDescent="0.25">
      <c r="A13">
        <v>32.104528188399001</v>
      </c>
      <c r="B13">
        <v>35.2107863950827</v>
      </c>
      <c r="C13">
        <v>696.83847490576204</v>
      </c>
      <c r="D13">
        <v>32.103698614805801</v>
      </c>
      <c r="E13">
        <v>35.210175411817801</v>
      </c>
      <c r="F13">
        <v>710.74852344698797</v>
      </c>
      <c r="G13">
        <f t="shared" si="2"/>
        <v>5.865971132456505E-4</v>
      </c>
      <c r="H13">
        <f t="shared" si="3"/>
        <v>4.3203040980146254E-4</v>
      </c>
      <c r="I13">
        <f t="shared" si="4"/>
        <v>9.8358896501349005</v>
      </c>
      <c r="N13">
        <f t="shared" si="5"/>
        <v>8.2957359320090518E-4</v>
      </c>
      <c r="O13">
        <f t="shared" si="1"/>
        <v>6.1098326489883448E-4</v>
      </c>
    </row>
    <row r="14" spans="1:15" x14ac:dyDescent="0.25">
      <c r="A14">
        <v>32.104523012919103</v>
      </c>
      <c r="B14">
        <v>35.210757460935</v>
      </c>
      <c r="C14">
        <v>696.50012410626698</v>
      </c>
      <c r="D14">
        <v>32.103630475334903</v>
      </c>
      <c r="E14">
        <v>35.210050581227797</v>
      </c>
      <c r="F14">
        <v>710.62788052011797</v>
      </c>
      <c r="G14">
        <f t="shared" si="2"/>
        <v>6.3111937825147775E-4</v>
      </c>
      <c r="H14">
        <f t="shared" si="3"/>
        <v>4.9983943444590066E-4</v>
      </c>
      <c r="I14">
        <f t="shared" si="4"/>
        <v>9.9898323631857746</v>
      </c>
      <c r="N14">
        <f t="shared" si="5"/>
        <v>8.9253758419971518E-4</v>
      </c>
      <c r="O14">
        <f t="shared" si="1"/>
        <v>7.0687970720229032E-4</v>
      </c>
    </row>
    <row r="15" spans="1:15" x14ac:dyDescent="0.25">
      <c r="A15">
        <v>32.104970274999999</v>
      </c>
      <c r="B15">
        <v>35.210989169999998</v>
      </c>
      <c r="C15">
        <v>688.5</v>
      </c>
      <c r="D15" t="s">
        <v>2</v>
      </c>
      <c r="E15" t="s">
        <v>2</v>
      </c>
      <c r="F15" t="s">
        <v>3</v>
      </c>
      <c r="G15" t="e">
        <f t="shared" si="2"/>
        <v>#DIV/0!</v>
      </c>
      <c r="H15" t="e">
        <f t="shared" si="3"/>
        <v>#DIV/0!</v>
      </c>
      <c r="I15" t="e">
        <f t="shared" si="4"/>
        <v>#DIV/0!</v>
      </c>
      <c r="N15" t="e">
        <f t="shared" si="5"/>
        <v>#VALUE!</v>
      </c>
      <c r="O15" t="e">
        <f t="shared" si="1"/>
        <v>#VALUE!</v>
      </c>
    </row>
    <row r="16" spans="1:15" x14ac:dyDescent="0.25">
      <c r="A16">
        <v>32.103738572716701</v>
      </c>
      <c r="B16">
        <v>35.210537548804503</v>
      </c>
      <c r="C16">
        <v>698.40909309836798</v>
      </c>
      <c r="D16">
        <v>32.104236110000002</v>
      </c>
      <c r="E16">
        <v>35.2113831899999</v>
      </c>
      <c r="F16">
        <v>699.99999999999898</v>
      </c>
      <c r="G16">
        <f t="shared" si="2"/>
        <v>3.5181198691569147E-4</v>
      </c>
      <c r="H16">
        <f t="shared" si="3"/>
        <v>5.9795862371606295E-4</v>
      </c>
      <c r="I16">
        <f t="shared" si="4"/>
        <v>1.1249410583797608</v>
      </c>
      <c r="N16">
        <f t="shared" si="5"/>
        <v>-4.9753728330159674E-4</v>
      </c>
      <c r="O16">
        <f t="shared" si="1"/>
        <v>-8.456411953972065E-4</v>
      </c>
    </row>
    <row r="17" spans="1:15" x14ac:dyDescent="0.25">
      <c r="A17">
        <v>32.104970274999999</v>
      </c>
      <c r="B17">
        <v>35.210989169999998</v>
      </c>
      <c r="C17">
        <v>688.5</v>
      </c>
      <c r="D17" t="s">
        <v>2</v>
      </c>
      <c r="E17" t="s">
        <v>2</v>
      </c>
      <c r="F17" t="s">
        <v>3</v>
      </c>
      <c r="G17" t="e">
        <f t="shared" si="2"/>
        <v>#DIV/0!</v>
      </c>
      <c r="H17" t="e">
        <f t="shared" si="3"/>
        <v>#DIV/0!</v>
      </c>
      <c r="I17" t="e">
        <f t="shared" si="4"/>
        <v>#DIV/0!</v>
      </c>
      <c r="N17" t="e">
        <f t="shared" si="5"/>
        <v>#VALUE!</v>
      </c>
      <c r="O17" t="e">
        <f t="shared" si="1"/>
        <v>#VALUE!</v>
      </c>
    </row>
    <row r="18" spans="1:15" x14ac:dyDescent="0.25">
      <c r="A18">
        <v>32.103530013803599</v>
      </c>
      <c r="B18">
        <v>35.210191510406197</v>
      </c>
      <c r="C18">
        <v>704.35079589996701</v>
      </c>
      <c r="D18">
        <v>32.1034062109429</v>
      </c>
      <c r="E18">
        <v>35.209824043200399</v>
      </c>
      <c r="F18">
        <v>710.21627126682404</v>
      </c>
      <c r="G18">
        <f t="shared" si="2"/>
        <v>8.7541842330647826E-5</v>
      </c>
      <c r="H18">
        <f t="shared" si="3"/>
        <v>2.5983855308363464E-4</v>
      </c>
      <c r="I18">
        <f t="shared" si="4"/>
        <v>4.147517406787256</v>
      </c>
      <c r="N18">
        <f t="shared" si="5"/>
        <v>1.2380286069912927E-4</v>
      </c>
      <c r="O18">
        <f t="shared" si="5"/>
        <v>3.6746720579827752E-4</v>
      </c>
    </row>
    <row r="19" spans="1:15" x14ac:dyDescent="0.25">
      <c r="A19">
        <v>32.104193898458597</v>
      </c>
      <c r="B19">
        <v>35.209717217770702</v>
      </c>
      <c r="C19">
        <v>685.51817840597403</v>
      </c>
      <c r="D19">
        <v>32.10406321</v>
      </c>
      <c r="E19">
        <v>35.209027089999999</v>
      </c>
      <c r="F19">
        <v>685.01</v>
      </c>
      <c r="G19">
        <f t="shared" si="2"/>
        <v>9.2410695296901493E-5</v>
      </c>
      <c r="H19">
        <f t="shared" si="3"/>
        <v>4.8799402654923634E-4</v>
      </c>
      <c r="I19">
        <f t="shared" si="4"/>
        <v>0.35933639691681096</v>
      </c>
      <c r="N19">
        <f t="shared" si="5"/>
        <v>1.3068845859720568E-4</v>
      </c>
      <c r="O19">
        <f t="shared" si="5"/>
        <v>6.9012777070298625E-4</v>
      </c>
    </row>
    <row r="20" spans="1:15" x14ac:dyDescent="0.25">
      <c r="A20">
        <v>32.104970274999999</v>
      </c>
      <c r="B20">
        <v>35.210989169999998</v>
      </c>
      <c r="C20">
        <v>688.5</v>
      </c>
      <c r="D20" t="s">
        <v>2</v>
      </c>
      <c r="E20" t="s">
        <v>2</v>
      </c>
      <c r="F20" t="s">
        <v>5</v>
      </c>
      <c r="G20" t="e">
        <f t="shared" si="2"/>
        <v>#DIV/0!</v>
      </c>
      <c r="H20" t="e">
        <f t="shared" si="3"/>
        <v>#DIV/0!</v>
      </c>
      <c r="I20" t="e">
        <f t="shared" si="4"/>
        <v>#DIV/0!</v>
      </c>
      <c r="N20" t="e">
        <f t="shared" si="5"/>
        <v>#VALUE!</v>
      </c>
      <c r="O20" t="e">
        <f t="shared" si="5"/>
        <v>#VALUE!</v>
      </c>
    </row>
    <row r="21" spans="1:15" x14ac:dyDescent="0.25">
      <c r="A21">
        <v>32.103958751479198</v>
      </c>
      <c r="B21">
        <v>35.210668156516903</v>
      </c>
      <c r="C21">
        <v>699.98189261949597</v>
      </c>
      <c r="D21">
        <v>32.104236110000002</v>
      </c>
      <c r="E21">
        <v>35.211383189999999</v>
      </c>
      <c r="F21">
        <v>700.04</v>
      </c>
      <c r="G21">
        <f t="shared" si="2"/>
        <v>1.961220908808611E-4</v>
      </c>
      <c r="H21">
        <f t="shared" si="3"/>
        <v>5.0560502467315621E-4</v>
      </c>
      <c r="I21">
        <f t="shared" si="4"/>
        <v>4.1088122791363813E-2</v>
      </c>
      <c r="N21">
        <f t="shared" si="5"/>
        <v>-2.7735852080468248E-4</v>
      </c>
      <c r="O21">
        <f t="shared" si="5"/>
        <v>-7.1503348309676085E-4</v>
      </c>
    </row>
    <row r="22" spans="1:15" x14ac:dyDescent="0.25">
      <c r="A22">
        <v>32.1039848312871</v>
      </c>
      <c r="B22">
        <v>35.209574202525701</v>
      </c>
      <c r="C22">
        <v>692.44518522082205</v>
      </c>
      <c r="D22">
        <v>32.10406321</v>
      </c>
      <c r="E22">
        <v>35.209027089999999</v>
      </c>
      <c r="F22">
        <v>684.99999999999898</v>
      </c>
      <c r="G22">
        <f t="shared" si="2"/>
        <v>5.5422119391915115E-5</v>
      </c>
      <c r="H22">
        <f t="shared" si="3"/>
        <v>3.8686697699578595E-4</v>
      </c>
      <c r="I22">
        <f t="shared" si="4"/>
        <v>5.2645409568338613</v>
      </c>
      <c r="N22">
        <f t="shared" si="5"/>
        <v>-7.8378712899507264E-5</v>
      </c>
      <c r="O22">
        <f t="shared" si="5"/>
        <v>5.4711252570172064E-4</v>
      </c>
    </row>
    <row r="23" spans="1:15" x14ac:dyDescent="0.25">
      <c r="A23">
        <v>32.103892844757503</v>
      </c>
      <c r="B23">
        <v>35.210527633528699</v>
      </c>
      <c r="C23">
        <v>703.43702600691097</v>
      </c>
      <c r="D23">
        <v>32.104236110000002</v>
      </c>
      <c r="E23">
        <v>35.211383189999999</v>
      </c>
      <c r="F23">
        <v>700.01</v>
      </c>
      <c r="G23">
        <f t="shared" si="2"/>
        <v>2.4272518071672851E-4</v>
      </c>
      <c r="H23">
        <f t="shared" si="3"/>
        <v>6.0496978254471969E-4</v>
      </c>
      <c r="I23">
        <f t="shared" si="4"/>
        <v>2.423273328789409</v>
      </c>
      <c r="N23">
        <f t="shared" si="5"/>
        <v>-3.4326524249905788E-4</v>
      </c>
      <c r="O23">
        <f t="shared" si="5"/>
        <v>-8.5555647130064472E-4</v>
      </c>
    </row>
    <row r="24" spans="1:15" x14ac:dyDescent="0.25">
      <c r="A24">
        <v>32.104241536722803</v>
      </c>
      <c r="B24">
        <v>35.209760675622199</v>
      </c>
      <c r="C24">
        <v>685.54045786497204</v>
      </c>
      <c r="D24">
        <v>32.10406321</v>
      </c>
      <c r="E24">
        <v>35.2090270899999</v>
      </c>
      <c r="F24">
        <v>685.02</v>
      </c>
      <c r="G24">
        <f t="shared" si="2"/>
        <v>1.2609603496112164E-4</v>
      </c>
      <c r="H24">
        <f t="shared" si="3"/>
        <v>5.187233681088699E-4</v>
      </c>
      <c r="I24">
        <f t="shared" si="4"/>
        <v>0.3680192856436153</v>
      </c>
      <c r="N24">
        <f t="shared" si="5"/>
        <v>1.7832672280349016E-4</v>
      </c>
      <c r="O24">
        <f t="shared" si="5"/>
        <v>7.3358562229941526E-4</v>
      </c>
    </row>
    <row r="25" spans="1:15" x14ac:dyDescent="0.25">
      <c r="A25">
        <v>32.104970274999999</v>
      </c>
      <c r="B25">
        <v>35.210989169999998</v>
      </c>
      <c r="C25">
        <v>688.49999999999898</v>
      </c>
      <c r="D25" t="s">
        <v>2</v>
      </c>
      <c r="E25" t="s">
        <v>2</v>
      </c>
      <c r="F25" t="s">
        <v>5</v>
      </c>
      <c r="G25" t="e">
        <f t="shared" si="2"/>
        <v>#DIV/0!</v>
      </c>
      <c r="H25" t="e">
        <f t="shared" si="3"/>
        <v>#DIV/0!</v>
      </c>
      <c r="I25" t="e">
        <f t="shared" si="4"/>
        <v>#DIV/0!</v>
      </c>
      <c r="N25" t="e">
        <f t="shared" si="5"/>
        <v>#VALUE!</v>
      </c>
      <c r="O25" t="e">
        <f t="shared" si="5"/>
        <v>#VALUE!</v>
      </c>
    </row>
    <row r="26" spans="1:15" x14ac:dyDescent="0.25">
      <c r="A26">
        <v>32.1049702749999</v>
      </c>
      <c r="B26">
        <v>35.210989169999998</v>
      </c>
      <c r="C26">
        <v>688.49999999999898</v>
      </c>
      <c r="D26" t="s">
        <v>2</v>
      </c>
      <c r="E26" t="s">
        <v>2</v>
      </c>
      <c r="F26" t="s">
        <v>3</v>
      </c>
      <c r="G26" t="e">
        <f t="shared" si="2"/>
        <v>#DIV/0!</v>
      </c>
      <c r="H26" t="e">
        <f t="shared" si="3"/>
        <v>#DIV/0!</v>
      </c>
      <c r="I26" t="e">
        <f t="shared" si="4"/>
        <v>#DIV/0!</v>
      </c>
      <c r="N26" t="e">
        <f t="shared" si="5"/>
        <v>#VALUE!</v>
      </c>
      <c r="O26" t="e">
        <f t="shared" si="5"/>
        <v>#VALUE!</v>
      </c>
    </row>
    <row r="27" spans="1:15" x14ac:dyDescent="0.25">
      <c r="A27">
        <v>32.1041039091496</v>
      </c>
      <c r="B27">
        <v>35.2104834079406</v>
      </c>
      <c r="C27">
        <v>704.31101594951394</v>
      </c>
      <c r="D27">
        <v>32.103804451692298</v>
      </c>
      <c r="E27">
        <v>35.2102548886999</v>
      </c>
      <c r="F27">
        <v>710.93479887847798</v>
      </c>
      <c r="G27">
        <f t="shared" si="2"/>
        <v>2.1174839873534449E-4</v>
      </c>
      <c r="H27">
        <f t="shared" si="3"/>
        <v>1.6158750473064802E-4</v>
      </c>
      <c r="I27">
        <f t="shared" si="4"/>
        <v>4.683721826178159</v>
      </c>
      <c r="N27">
        <f t="shared" si="5"/>
        <v>2.994574573023101E-4</v>
      </c>
      <c r="O27">
        <f t="shared" si="5"/>
        <v>2.2851924070010909E-4</v>
      </c>
    </row>
    <row r="28" spans="1:15" x14ac:dyDescent="0.25">
      <c r="A28">
        <v>32.104970274999999</v>
      </c>
      <c r="B28">
        <v>35.210989169999998</v>
      </c>
      <c r="C28">
        <v>688.5</v>
      </c>
      <c r="D28" t="s">
        <v>2</v>
      </c>
      <c r="E28" t="s">
        <v>2</v>
      </c>
      <c r="F28" t="s">
        <v>3</v>
      </c>
      <c r="G28" t="e">
        <f t="shared" si="2"/>
        <v>#DIV/0!</v>
      </c>
      <c r="H28" t="e">
        <f t="shared" si="3"/>
        <v>#DIV/0!</v>
      </c>
      <c r="I28" t="e">
        <f t="shared" si="4"/>
        <v>#DIV/0!</v>
      </c>
      <c r="N28" t="e">
        <f t="shared" si="5"/>
        <v>#VALUE!</v>
      </c>
      <c r="O28" t="e">
        <f t="shared" si="5"/>
        <v>#VALUE!</v>
      </c>
    </row>
    <row r="29" spans="1:15" x14ac:dyDescent="0.25">
      <c r="A29">
        <v>32.104496820073798</v>
      </c>
      <c r="B29">
        <v>35.210763292223703</v>
      </c>
      <c r="C29">
        <v>697.36444985220203</v>
      </c>
      <c r="D29">
        <v>32.103698614805801</v>
      </c>
      <c r="E29">
        <v>35.210175411817801</v>
      </c>
      <c r="F29">
        <v>710.74852344698797</v>
      </c>
      <c r="G29">
        <f t="shared" si="2"/>
        <v>5.6441635778006066E-4</v>
      </c>
      <c r="H29">
        <f t="shared" si="3"/>
        <v>4.1569422154021416E-4</v>
      </c>
      <c r="I29">
        <f t="shared" si="4"/>
        <v>9.4639691987729542</v>
      </c>
      <c r="N29">
        <f t="shared" si="5"/>
        <v>7.982052679977869E-4</v>
      </c>
      <c r="O29">
        <f t="shared" si="5"/>
        <v>5.8788040590229684E-4</v>
      </c>
    </row>
    <row r="30" spans="1:15" x14ac:dyDescent="0.25">
      <c r="A30">
        <v>32.104462825597203</v>
      </c>
      <c r="B30">
        <v>35.209840832179502</v>
      </c>
      <c r="C30">
        <v>687.50426657608205</v>
      </c>
      <c r="D30">
        <v>32.104574829999997</v>
      </c>
      <c r="E30">
        <v>35.209758039999997</v>
      </c>
      <c r="F30">
        <v>687.01</v>
      </c>
      <c r="G30">
        <f t="shared" si="2"/>
        <v>7.9199072738557499E-5</v>
      </c>
      <c r="H30">
        <f t="shared" si="3"/>
        <v>5.8542911557213653E-5</v>
      </c>
      <c r="I30">
        <f t="shared" si="4"/>
        <v>0.34949924766147744</v>
      </c>
      <c r="N30">
        <f t="shared" si="5"/>
        <v>-1.1200440279424129E-4</v>
      </c>
      <c r="O30">
        <f t="shared" si="5"/>
        <v>8.2792179505020158E-5</v>
      </c>
    </row>
    <row r="31" spans="1:15" x14ac:dyDescent="0.25">
      <c r="A31">
        <v>32.104970274999999</v>
      </c>
      <c r="B31">
        <v>35.210989169999998</v>
      </c>
      <c r="C31">
        <v>688.5</v>
      </c>
      <c r="D31" t="s">
        <v>2</v>
      </c>
      <c r="E31" t="s">
        <v>2</v>
      </c>
      <c r="F31" t="s">
        <v>3</v>
      </c>
      <c r="G31" t="e">
        <f t="shared" si="2"/>
        <v>#DIV/0!</v>
      </c>
      <c r="H31" t="e">
        <f t="shared" si="3"/>
        <v>#DIV/0!</v>
      </c>
      <c r="I31" t="e">
        <f t="shared" si="4"/>
        <v>#DIV/0!</v>
      </c>
      <c r="N31" t="e">
        <f t="shared" si="5"/>
        <v>#VALUE!</v>
      </c>
      <c r="O31" t="e">
        <f t="shared" si="5"/>
        <v>#VALUE!</v>
      </c>
    </row>
    <row r="32" spans="1:15" x14ac:dyDescent="0.25">
      <c r="A32">
        <v>32.104199239691297</v>
      </c>
      <c r="B32">
        <v>35.209700999770497</v>
      </c>
      <c r="C32">
        <v>685.50958968000396</v>
      </c>
      <c r="D32">
        <v>32.10406321</v>
      </c>
      <c r="E32">
        <v>35.209027089999999</v>
      </c>
      <c r="F32">
        <v>685.02</v>
      </c>
      <c r="G32">
        <f t="shared" si="2"/>
        <v>9.6187517159372054E-5</v>
      </c>
      <c r="H32">
        <f t="shared" si="3"/>
        <v>4.7652616862698543E-4</v>
      </c>
      <c r="I32">
        <f t="shared" si="4"/>
        <v>0.3461921827297616</v>
      </c>
      <c r="N32">
        <f t="shared" si="5"/>
        <v>1.3602969129777875E-4</v>
      </c>
      <c r="O32">
        <f t="shared" si="5"/>
        <v>6.7390977049797129E-4</v>
      </c>
    </row>
    <row r="33" spans="1:15" x14ac:dyDescent="0.25">
      <c r="A33">
        <v>32.104970274999999</v>
      </c>
      <c r="B33">
        <v>35.210989169999998</v>
      </c>
      <c r="C33">
        <v>688.5</v>
      </c>
      <c r="D33" t="s">
        <v>2</v>
      </c>
      <c r="E33" t="s">
        <v>2</v>
      </c>
      <c r="F33" t="s">
        <v>3</v>
      </c>
      <c r="G33" t="e">
        <f t="shared" si="2"/>
        <v>#DIV/0!</v>
      </c>
      <c r="H33" t="e">
        <f t="shared" si="3"/>
        <v>#DIV/0!</v>
      </c>
      <c r="I33" t="e">
        <f t="shared" si="4"/>
        <v>#DIV/0!</v>
      </c>
      <c r="N33" t="e">
        <f t="shared" si="5"/>
        <v>#VALUE!</v>
      </c>
      <c r="O33" t="e">
        <f t="shared" si="5"/>
        <v>#VALUE!</v>
      </c>
    </row>
    <row r="34" spans="1:15" x14ac:dyDescent="0.25">
      <c r="A34">
        <v>32.104272569016999</v>
      </c>
      <c r="B34">
        <v>35.209726795125697</v>
      </c>
      <c r="C34">
        <v>687.53130013021996</v>
      </c>
      <c r="D34">
        <v>32.103467950000002</v>
      </c>
      <c r="E34">
        <v>35.208759460000003</v>
      </c>
      <c r="F34">
        <v>686.03</v>
      </c>
      <c r="G34">
        <f t="shared" si="2"/>
        <v>5.6895156318977666E-4</v>
      </c>
      <c r="H34">
        <f t="shared" si="3"/>
        <v>6.8400922705787192E-4</v>
      </c>
      <c r="I34">
        <f t="shared" si="4"/>
        <v>1.0615795026748005</v>
      </c>
      <c r="N34">
        <f t="shared" si="5"/>
        <v>8.0461901699635519E-4</v>
      </c>
      <c r="O34">
        <f t="shared" si="5"/>
        <v>9.6733512569358027E-4</v>
      </c>
    </row>
    <row r="35" spans="1:15" x14ac:dyDescent="0.25">
      <c r="A35">
        <v>32.104970274999999</v>
      </c>
      <c r="B35">
        <v>35.210989169999998</v>
      </c>
      <c r="C35">
        <v>688.5</v>
      </c>
      <c r="D35" t="s">
        <v>2</v>
      </c>
      <c r="E35" t="s">
        <v>2</v>
      </c>
      <c r="F35" t="s">
        <v>3</v>
      </c>
      <c r="G35" t="e">
        <f t="shared" si="2"/>
        <v>#DIV/0!</v>
      </c>
      <c r="H35" t="e">
        <f t="shared" si="3"/>
        <v>#DIV/0!</v>
      </c>
      <c r="I35" t="e">
        <f t="shared" si="4"/>
        <v>#DIV/0!</v>
      </c>
      <c r="N35" t="e">
        <f t="shared" si="5"/>
        <v>#VALUE!</v>
      </c>
      <c r="O35" t="e">
        <f t="shared" si="5"/>
        <v>#VALUE!</v>
      </c>
    </row>
    <row r="36" spans="1:15" x14ac:dyDescent="0.25">
      <c r="A36">
        <v>32.104450667909603</v>
      </c>
      <c r="B36">
        <v>35.209914014968597</v>
      </c>
      <c r="C36">
        <v>686.83983490858498</v>
      </c>
      <c r="D36">
        <v>32.10406321</v>
      </c>
      <c r="E36">
        <v>35.209027089999999</v>
      </c>
      <c r="F36">
        <v>685.04</v>
      </c>
      <c r="G36">
        <f t="shared" si="2"/>
        <v>2.7397411530498758E-4</v>
      </c>
      <c r="H36">
        <f t="shared" si="3"/>
        <v>6.2715065969875541E-4</v>
      </c>
      <c r="I36">
        <f t="shared" si="4"/>
        <v>1.2726754688767319</v>
      </c>
      <c r="N36">
        <f t="shared" si="5"/>
        <v>3.8745790960348359E-4</v>
      </c>
      <c r="O36">
        <f t="shared" si="5"/>
        <v>8.8692496859721359E-4</v>
      </c>
    </row>
    <row r="37" spans="1:15" x14ac:dyDescent="0.25">
      <c r="A37">
        <v>32.103888110557001</v>
      </c>
      <c r="B37">
        <v>35.210501927288703</v>
      </c>
      <c r="C37">
        <v>704.22534223331002</v>
      </c>
      <c r="D37">
        <v>32.104236110000002</v>
      </c>
      <c r="E37">
        <v>35.211383189999999</v>
      </c>
      <c r="F37">
        <v>700.01</v>
      </c>
      <c r="G37">
        <f t="shared" si="2"/>
        <v>2.4607276599507885E-4</v>
      </c>
      <c r="H37">
        <f t="shared" si="3"/>
        <v>6.2314683916421618E-4</v>
      </c>
      <c r="I37">
        <f t="shared" si="4"/>
        <v>2.9806970781955644</v>
      </c>
      <c r="N37">
        <f t="shared" si="5"/>
        <v>-3.4799944300090146E-4</v>
      </c>
      <c r="O37">
        <f t="shared" si="5"/>
        <v>-8.8126271129596034E-4</v>
      </c>
    </row>
    <row r="38" spans="1:15" x14ac:dyDescent="0.25">
      <c r="A38">
        <v>32.1040752830665</v>
      </c>
      <c r="B38">
        <v>35.210703249126198</v>
      </c>
      <c r="C38">
        <v>700.67602696894096</v>
      </c>
      <c r="D38">
        <v>32.104236110000002</v>
      </c>
      <c r="E38">
        <v>35.211383189999999</v>
      </c>
      <c r="F38">
        <v>699.99999999999898</v>
      </c>
      <c r="G38">
        <f t="shared" si="2"/>
        <v>1.1372181527689892E-4</v>
      </c>
      <c r="H38">
        <f t="shared" si="3"/>
        <v>4.8079080267119767E-4</v>
      </c>
      <c r="I38">
        <f t="shared" si="4"/>
        <v>0.47802325400386364</v>
      </c>
      <c r="N38">
        <f t="shared" si="5"/>
        <v>-1.6082693350227828E-4</v>
      </c>
      <c r="O38">
        <f t="shared" si="5"/>
        <v>-6.799408738018542E-4</v>
      </c>
    </row>
    <row r="39" spans="1:15" x14ac:dyDescent="0.25">
      <c r="A39">
        <v>32.1049702749999</v>
      </c>
      <c r="B39">
        <v>35.210989169999998</v>
      </c>
      <c r="C39">
        <v>688.5</v>
      </c>
      <c r="D39" t="s">
        <v>2</v>
      </c>
      <c r="E39" t="s">
        <v>2</v>
      </c>
      <c r="F39" t="s">
        <v>3</v>
      </c>
      <c r="G39" t="e">
        <f t="shared" si="2"/>
        <v>#DIV/0!</v>
      </c>
      <c r="H39" t="e">
        <f t="shared" si="3"/>
        <v>#DIV/0!</v>
      </c>
      <c r="I39" t="e">
        <f t="shared" si="4"/>
        <v>#DIV/0!</v>
      </c>
      <c r="N39" t="e">
        <f t="shared" si="5"/>
        <v>#VALUE!</v>
      </c>
      <c r="O39" t="e">
        <f t="shared" si="5"/>
        <v>#VALUE!</v>
      </c>
    </row>
    <row r="40" spans="1:15" x14ac:dyDescent="0.25">
      <c r="A40">
        <v>32.104131622032902</v>
      </c>
      <c r="B40">
        <v>35.209847512339799</v>
      </c>
      <c r="C40">
        <v>690.38480141554498</v>
      </c>
      <c r="D40">
        <v>32.104236110000002</v>
      </c>
      <c r="E40">
        <v>35.211383189999999</v>
      </c>
      <c r="F40">
        <v>700.02</v>
      </c>
      <c r="G40">
        <f t="shared" si="2"/>
        <v>7.3884150088765959E-5</v>
      </c>
      <c r="H40">
        <f t="shared" si="3"/>
        <v>1.0858880872444379E-3</v>
      </c>
      <c r="I40">
        <f t="shared" si="4"/>
        <v>6.8131142571471521</v>
      </c>
      <c r="N40">
        <f t="shared" si="5"/>
        <v>-1.0448796709994213E-4</v>
      </c>
      <c r="O40">
        <f t="shared" si="5"/>
        <v>-1.5356776602004629E-3</v>
      </c>
    </row>
    <row r="41" spans="1:15" x14ac:dyDescent="0.25">
      <c r="A41">
        <v>32.104491485837301</v>
      </c>
      <c r="B41">
        <v>35.210759363543602</v>
      </c>
      <c r="C41">
        <v>697.45389277837103</v>
      </c>
      <c r="D41">
        <v>32.103698614805801</v>
      </c>
      <c r="E41">
        <v>35.210175411817801</v>
      </c>
      <c r="F41">
        <v>710.74852344698797</v>
      </c>
      <c r="G41">
        <f t="shared" si="2"/>
        <v>5.6064448297998175E-4</v>
      </c>
      <c r="H41">
        <f t="shared" si="3"/>
        <v>4.1291622519951506E-4</v>
      </c>
      <c r="I41">
        <f t="shared" si="4"/>
        <v>9.4007234991496862</v>
      </c>
      <c r="N41">
        <f t="shared" si="5"/>
        <v>7.9287103149994209E-4</v>
      </c>
      <c r="O41">
        <f t="shared" si="5"/>
        <v>5.8395172580105736E-4</v>
      </c>
    </row>
    <row r="42" spans="1:15" x14ac:dyDescent="0.25">
      <c r="A42">
        <v>32.104362702223597</v>
      </c>
      <c r="B42">
        <v>35.209568368129297</v>
      </c>
      <c r="C42">
        <v>686.27814554898202</v>
      </c>
      <c r="D42">
        <v>32.10406321</v>
      </c>
      <c r="E42">
        <v>35.209027089999999</v>
      </c>
      <c r="F42">
        <v>685</v>
      </c>
      <c r="G42">
        <f t="shared" si="2"/>
        <v>2.1177298221810618E-4</v>
      </c>
      <c r="H42">
        <f t="shared" si="3"/>
        <v>3.8274143573422797E-4</v>
      </c>
      <c r="I42">
        <f t="shared" si="4"/>
        <v>0.90378538502859207</v>
      </c>
      <c r="N42">
        <f t="shared" si="5"/>
        <v>2.9949222359704208E-4</v>
      </c>
      <c r="O42">
        <f t="shared" si="5"/>
        <v>5.4127812929749552E-4</v>
      </c>
    </row>
    <row r="43" spans="1:15" x14ac:dyDescent="0.25">
      <c r="A43">
        <v>32.104511659660801</v>
      </c>
      <c r="B43">
        <v>35.210778915021301</v>
      </c>
      <c r="C43">
        <v>697.29200038311603</v>
      </c>
      <c r="D43">
        <v>32.103724904733497</v>
      </c>
      <c r="E43">
        <v>35.210207423797598</v>
      </c>
      <c r="F43">
        <v>710.78306081931601</v>
      </c>
      <c r="G43">
        <f t="shared" si="2"/>
        <v>5.563197442288708E-4</v>
      </c>
      <c r="H43">
        <f t="shared" si="3"/>
        <v>4.0410531966862217E-4</v>
      </c>
      <c r="I43">
        <f t="shared" si="4"/>
        <v>9.5396203198345422</v>
      </c>
      <c r="N43">
        <f t="shared" si="5"/>
        <v>7.8675492730440055E-4</v>
      </c>
      <c r="O43">
        <f t="shared" si="5"/>
        <v>5.7149122370248051E-4</v>
      </c>
    </row>
    <row r="44" spans="1:15" x14ac:dyDescent="0.25">
      <c r="A44">
        <v>32.104610681447902</v>
      </c>
      <c r="B44">
        <v>35.210058271147403</v>
      </c>
      <c r="C44">
        <v>687.41120964248296</v>
      </c>
      <c r="D44">
        <v>32.104193610000003</v>
      </c>
      <c r="E44">
        <v>35.209175330000001</v>
      </c>
      <c r="F44">
        <v>685.01</v>
      </c>
      <c r="G44">
        <f t="shared" si="2"/>
        <v>2.9491404904854763E-4</v>
      </c>
      <c r="H44">
        <f t="shared" si="3"/>
        <v>6.243336727169424E-4</v>
      </c>
      <c r="I44">
        <f t="shared" si="4"/>
        <v>1.6979116212502321</v>
      </c>
      <c r="N44">
        <f t="shared" si="5"/>
        <v>4.1707144789882022E-4</v>
      </c>
      <c r="O44">
        <f t="shared" si="5"/>
        <v>8.8294114740250507E-4</v>
      </c>
    </row>
    <row r="45" spans="1:15" x14ac:dyDescent="0.25">
      <c r="A45">
        <v>32.104970274999999</v>
      </c>
      <c r="B45">
        <v>35.210989169999998</v>
      </c>
      <c r="C45">
        <v>688.5</v>
      </c>
      <c r="D45" t="s">
        <v>2</v>
      </c>
      <c r="E45" t="s">
        <v>2</v>
      </c>
      <c r="F45" t="s">
        <v>3</v>
      </c>
      <c r="G45" t="e">
        <f t="shared" si="2"/>
        <v>#DIV/0!</v>
      </c>
      <c r="H45" t="e">
        <f t="shared" si="3"/>
        <v>#DIV/0!</v>
      </c>
      <c r="I45" t="e">
        <f t="shared" si="4"/>
        <v>#DIV/0!</v>
      </c>
      <c r="N45" t="e">
        <f t="shared" si="5"/>
        <v>#VALUE!</v>
      </c>
      <c r="O45" t="e">
        <f t="shared" si="5"/>
        <v>#VALUE!</v>
      </c>
    </row>
    <row r="46" spans="1:15" x14ac:dyDescent="0.25">
      <c r="A46">
        <v>32.103879067726801</v>
      </c>
      <c r="B46">
        <v>35.210492833571699</v>
      </c>
      <c r="C46">
        <v>704.20032558811295</v>
      </c>
      <c r="D46">
        <v>32.104236110000002</v>
      </c>
      <c r="E46">
        <v>35.211383189999999</v>
      </c>
      <c r="F46">
        <v>700.02</v>
      </c>
      <c r="G46">
        <f t="shared" si="2"/>
        <v>2.5246701255075946E-4</v>
      </c>
      <c r="H46">
        <f t="shared" si="3"/>
        <v>6.2957706812415159E-4</v>
      </c>
      <c r="I46">
        <f t="shared" si="4"/>
        <v>2.9559365709223195</v>
      </c>
      <c r="N46">
        <f t="shared" si="5"/>
        <v>-3.5704227320110249E-4</v>
      </c>
      <c r="O46">
        <f t="shared" si="5"/>
        <v>-8.9035642830026518E-4</v>
      </c>
    </row>
    <row r="47" spans="1:15" x14ac:dyDescent="0.25">
      <c r="A47">
        <v>32.104526476421398</v>
      </c>
      <c r="B47">
        <v>35.210785720219</v>
      </c>
      <c r="C47">
        <v>697.61936218932101</v>
      </c>
      <c r="D47">
        <v>32.103804451692298</v>
      </c>
      <c r="E47">
        <v>35.2102548886999</v>
      </c>
      <c r="F47">
        <v>710.93479887847798</v>
      </c>
      <c r="G47">
        <f t="shared" si="2"/>
        <v>5.1054858213114016E-4</v>
      </c>
      <c r="H47">
        <f t="shared" si="3"/>
        <v>3.7535456682328026E-4</v>
      </c>
      <c r="I47">
        <f t="shared" si="4"/>
        <v>9.4154355773630432</v>
      </c>
      <c r="N47">
        <f t="shared" si="5"/>
        <v>7.2202472910021243E-4</v>
      </c>
      <c r="O47">
        <f t="shared" si="5"/>
        <v>5.3083151910016113E-4</v>
      </c>
    </row>
    <row r="48" spans="1:15" x14ac:dyDescent="0.25">
      <c r="A48">
        <v>32.103903019404498</v>
      </c>
      <c r="B48">
        <v>35.210536780788701</v>
      </c>
      <c r="C48">
        <v>703.34924007885195</v>
      </c>
      <c r="D48">
        <v>32.104236110000002</v>
      </c>
      <c r="E48">
        <v>35.211383189999999</v>
      </c>
      <c r="F48">
        <v>700</v>
      </c>
      <c r="G48">
        <f t="shared" si="2"/>
        <v>2.3553061883027607E-4</v>
      </c>
      <c r="H48">
        <f t="shared" si="3"/>
        <v>5.9850169296810259E-4</v>
      </c>
      <c r="I48">
        <f t="shared" si="4"/>
        <v>2.3682703715779803</v>
      </c>
      <c r="N48">
        <f t="shared" si="5"/>
        <v>-3.330905955039043E-4</v>
      </c>
      <c r="O48">
        <f t="shared" si="5"/>
        <v>-8.4640921129874869E-4</v>
      </c>
    </row>
    <row r="49" spans="1:15" x14ac:dyDescent="0.25">
      <c r="A49">
        <v>32.103901219667598</v>
      </c>
      <c r="B49">
        <v>35.210620044093297</v>
      </c>
      <c r="C49">
        <v>697.70249825517806</v>
      </c>
      <c r="D49">
        <v>32.104236110000002</v>
      </c>
      <c r="E49">
        <v>35.211383189999999</v>
      </c>
      <c r="F49">
        <v>700.01</v>
      </c>
      <c r="G49">
        <f t="shared" si="2"/>
        <v>2.3680322499658555E-4</v>
      </c>
      <c r="H49">
        <f t="shared" si="3"/>
        <v>5.3962564566429846E-4</v>
      </c>
      <c r="I49">
        <f t="shared" si="4"/>
        <v>1.63165013136338</v>
      </c>
      <c r="N49">
        <f t="shared" si="5"/>
        <v>-3.3489033240385879E-4</v>
      </c>
      <c r="O49">
        <f t="shared" si="5"/>
        <v>-7.6314590670278903E-4</v>
      </c>
    </row>
    <row r="50" spans="1:15" x14ac:dyDescent="0.25">
      <c r="A50">
        <v>32.1038823323643</v>
      </c>
      <c r="B50">
        <v>35.209905951494299</v>
      </c>
      <c r="C50">
        <v>702.56833302678297</v>
      </c>
      <c r="D50">
        <v>32.104236110000002</v>
      </c>
      <c r="E50">
        <v>35.211383189999999</v>
      </c>
      <c r="F50">
        <v>700</v>
      </c>
      <c r="G50">
        <f t="shared" si="2"/>
        <v>2.5015856523710013E-4</v>
      </c>
      <c r="H50">
        <f t="shared" si="3"/>
        <v>1.044565364810373E-3</v>
      </c>
      <c r="I50">
        <f t="shared" si="4"/>
        <v>1.8160856995836061</v>
      </c>
      <c r="N50">
        <f t="shared" si="5"/>
        <v>-3.5377763570210163E-4</v>
      </c>
      <c r="O50">
        <f t="shared" si="5"/>
        <v>-1.4772385057000292E-3</v>
      </c>
    </row>
    <row r="51" spans="1:15" x14ac:dyDescent="0.25">
      <c r="A51">
        <v>32.104397522730899</v>
      </c>
      <c r="B51">
        <v>35.210658074120303</v>
      </c>
      <c r="C51">
        <v>698.48647722177498</v>
      </c>
      <c r="D51">
        <v>32.103630475334903</v>
      </c>
      <c r="E51">
        <v>35.210050581227797</v>
      </c>
      <c r="F51">
        <v>710.62788052011797</v>
      </c>
      <c r="G51">
        <f t="shared" si="2"/>
        <v>5.4238441520039677E-4</v>
      </c>
      <c r="H51">
        <f t="shared" si="3"/>
        <v>4.295623438135843E-4</v>
      </c>
      <c r="I51">
        <f t="shared" si="4"/>
        <v>8.5852686053790457</v>
      </c>
      <c r="N51">
        <f t="shared" si="5"/>
        <v>7.6704739599620098E-4</v>
      </c>
      <c r="O51">
        <f t="shared" si="5"/>
        <v>6.0749289250594529E-4</v>
      </c>
    </row>
    <row r="52" spans="1:15" x14ac:dyDescent="0.25">
      <c r="A52">
        <v>32.104189751086601</v>
      </c>
      <c r="B52">
        <v>35.210476135540503</v>
      </c>
      <c r="C52">
        <v>700.90094430742795</v>
      </c>
      <c r="D52">
        <v>32.103539043883202</v>
      </c>
      <c r="E52">
        <v>35.209946390164198</v>
      </c>
      <c r="F52">
        <v>710.47704989135002</v>
      </c>
      <c r="G52">
        <f t="shared" si="2"/>
        <v>4.6011947608989059E-4</v>
      </c>
      <c r="H52">
        <f t="shared" si="3"/>
        <v>3.7458654788741566E-4</v>
      </c>
      <c r="I52">
        <f t="shared" si="4"/>
        <v>6.7713291957496606</v>
      </c>
      <c r="N52">
        <f t="shared" si="5"/>
        <v>6.5070720339832633E-4</v>
      </c>
      <c r="O52">
        <f t="shared" si="5"/>
        <v>5.2974537630490204E-4</v>
      </c>
    </row>
    <row r="53" spans="1:15" x14ac:dyDescent="0.25">
      <c r="A53">
        <v>32.103902156415202</v>
      </c>
      <c r="B53">
        <v>35.210547724298202</v>
      </c>
      <c r="C53">
        <v>697.83984970695201</v>
      </c>
      <c r="D53">
        <v>32.104193610000003</v>
      </c>
      <c r="E53">
        <v>35.209175330000001</v>
      </c>
      <c r="F53">
        <v>685.05</v>
      </c>
      <c r="G53">
        <f t="shared" si="2"/>
        <v>2.0608880621366768E-4</v>
      </c>
      <c r="H53">
        <f t="shared" si="3"/>
        <v>9.7042931471977149E-4</v>
      </c>
      <c r="I53">
        <f t="shared" si="4"/>
        <v>9.0437894581425748</v>
      </c>
      <c r="N53">
        <f t="shared" si="5"/>
        <v>-2.9145358480064942E-4</v>
      </c>
      <c r="O53">
        <f t="shared" si="5"/>
        <v>1.3723942982011295E-3</v>
      </c>
    </row>
    <row r="54" spans="1:15" x14ac:dyDescent="0.25">
      <c r="A54">
        <v>32.103617405576003</v>
      </c>
      <c r="B54">
        <v>35.210062735575796</v>
      </c>
      <c r="C54">
        <v>703.12334013740201</v>
      </c>
      <c r="D54">
        <v>32.10330416</v>
      </c>
      <c r="E54">
        <v>35.209793349999998</v>
      </c>
      <c r="F54">
        <v>695.07</v>
      </c>
      <c r="G54">
        <f t="shared" si="2"/>
        <v>2.2149807096800427E-4</v>
      </c>
      <c r="H54">
        <f t="shared" si="3"/>
        <v>1.904843674007876E-4</v>
      </c>
      <c r="I54">
        <f t="shared" si="4"/>
        <v>5.6945714223587283</v>
      </c>
      <c r="N54">
        <f t="shared" si="5"/>
        <v>3.1324557600242997E-4</v>
      </c>
      <c r="O54">
        <f t="shared" si="5"/>
        <v>2.6938557579825329E-4</v>
      </c>
    </row>
    <row r="55" spans="1:15" x14ac:dyDescent="0.25">
      <c r="A55">
        <v>32.103669074158297</v>
      </c>
      <c r="B55">
        <v>35.210097775207998</v>
      </c>
      <c r="C55">
        <v>706.80045855005596</v>
      </c>
      <c r="D55">
        <v>32.104236110000002</v>
      </c>
      <c r="E55">
        <v>35.211383189999999</v>
      </c>
      <c r="F55">
        <v>700</v>
      </c>
      <c r="G55">
        <f t="shared" si="2"/>
        <v>4.0095488884537168E-4</v>
      </c>
      <c r="H55">
        <f t="shared" si="3"/>
        <v>9.0892551606136691E-4</v>
      </c>
      <c r="I55">
        <f t="shared" si="4"/>
        <v>4.8086503559226088</v>
      </c>
      <c r="N55">
        <f t="shared" si="5"/>
        <v>-5.6703584170492149E-4</v>
      </c>
      <c r="O55">
        <f t="shared" si="5"/>
        <v>-1.2854147920009495E-3</v>
      </c>
    </row>
  </sheetData>
  <mergeCells count="5">
    <mergeCell ref="A1:C1"/>
    <mergeCell ref="D1:F1"/>
    <mergeCell ref="G1:I1"/>
    <mergeCell ref="J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Chmouny</dc:creator>
  <cp:lastModifiedBy>dvir barzilay</cp:lastModifiedBy>
  <dcterms:created xsi:type="dcterms:W3CDTF">2017-12-20T12:37:50Z</dcterms:created>
  <dcterms:modified xsi:type="dcterms:W3CDTF">2017-12-20T19:38:44Z</dcterms:modified>
</cp:coreProperties>
</file>