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armApp\"/>
    </mc:Choice>
  </mc:AlternateContent>
  <xr:revisionPtr revIDLastSave="0" documentId="13_ncr:1_{18255CE1-3B60-44E5-B38A-CF13E88EA9D1}" xr6:coauthVersionLast="45" xr6:coauthVersionMax="45" xr10:uidLastSave="{00000000-0000-0000-0000-000000000000}"/>
  <bookViews>
    <workbookView xWindow="-120" yWindow="-120" windowWidth="29040" windowHeight="16440" tabRatio="500" activeTab="1" xr2:uid="{00000000-000D-0000-FFFF-FFFF00000000}"/>
  </bookViews>
  <sheets>
    <sheet name="farmersmarkets" sheetId="1" r:id="rId1"/>
    <sheet name="farmers_items" sheetId="2" r:id="rId2"/>
    <sheet name="produc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1" i="2" l="1"/>
  <c r="B31" i="2"/>
  <c r="B13" i="2"/>
  <c r="B99" i="2"/>
  <c r="B211" i="2"/>
  <c r="B135" i="2"/>
  <c r="B259" i="2"/>
  <c r="B61" i="2"/>
  <c r="B153" i="2"/>
  <c r="B45" i="2"/>
  <c r="B97" i="2"/>
  <c r="B143" i="2"/>
  <c r="B209" i="2"/>
  <c r="B151" i="2"/>
  <c r="B147" i="2"/>
  <c r="B57" i="2"/>
  <c r="B243" i="2"/>
  <c r="B17" i="2"/>
  <c r="B27" i="2"/>
  <c r="B109" i="2"/>
  <c r="B203" i="2"/>
  <c r="B251" i="2"/>
  <c r="B71" i="2"/>
  <c r="B5" i="2"/>
  <c r="B221" i="2"/>
  <c r="B25" i="2"/>
  <c r="B215" i="2"/>
  <c r="B239" i="2"/>
  <c r="B137" i="2"/>
  <c r="B3" i="2"/>
  <c r="B9" i="2"/>
  <c r="B117" i="2"/>
  <c r="B101" i="2"/>
  <c r="B145" i="2"/>
  <c r="B261" i="2"/>
  <c r="B43" i="2"/>
  <c r="B47" i="2"/>
  <c r="B167" i="2"/>
  <c r="B107" i="2"/>
  <c r="B193" i="2"/>
  <c r="B87" i="2"/>
  <c r="B159" i="2"/>
  <c r="B205" i="2"/>
  <c r="B241" i="2"/>
  <c r="B129" i="2"/>
  <c r="B191" i="2"/>
  <c r="B35" i="2"/>
  <c r="B149" i="2"/>
  <c r="B65" i="2"/>
  <c r="B29" i="2"/>
  <c r="B195" i="2"/>
  <c r="B201" i="2"/>
  <c r="B199" i="2"/>
  <c r="B161" i="2"/>
  <c r="B51" i="2"/>
  <c r="B189" i="2"/>
  <c r="B173" i="2"/>
  <c r="B183" i="2"/>
  <c r="B253" i="2"/>
  <c r="B257" i="2"/>
  <c r="B227" i="2"/>
  <c r="B233" i="2"/>
  <c r="B89" i="2"/>
  <c r="B185" i="2"/>
  <c r="B75" i="2"/>
  <c r="B105" i="2"/>
  <c r="B141" i="2"/>
  <c r="B95" i="2"/>
  <c r="B63" i="2"/>
  <c r="B127" i="2"/>
  <c r="B163" i="2"/>
  <c r="B33" i="2"/>
  <c r="B157" i="2"/>
  <c r="B39" i="2"/>
  <c r="B73" i="2"/>
  <c r="B19" i="2"/>
  <c r="B49" i="2"/>
  <c r="B177" i="2"/>
  <c r="B41" i="2"/>
  <c r="B67" i="2"/>
  <c r="B249" i="2"/>
  <c r="B123" i="2"/>
  <c r="B103" i="2"/>
  <c r="B113" i="2"/>
  <c r="B115" i="2"/>
  <c r="B171" i="2"/>
  <c r="B235" i="2"/>
  <c r="B59" i="2"/>
  <c r="B245" i="2"/>
  <c r="B155" i="2"/>
  <c r="B179" i="2"/>
  <c r="B207" i="2"/>
  <c r="B255" i="2"/>
  <c r="B93" i="2"/>
  <c r="B77" i="2"/>
  <c r="B125" i="2"/>
  <c r="B223" i="2"/>
  <c r="B23" i="2"/>
  <c r="B219" i="2"/>
  <c r="B237" i="2"/>
  <c r="B83" i="2"/>
  <c r="B213" i="2"/>
  <c r="B21" i="2"/>
  <c r="B85" i="2"/>
  <c r="B11" i="2"/>
  <c r="B139" i="2"/>
  <c r="B169" i="2"/>
  <c r="B133" i="2"/>
  <c r="B69" i="2"/>
  <c r="B53" i="2"/>
  <c r="B55" i="2"/>
  <c r="B131" i="2"/>
  <c r="B247" i="2"/>
  <c r="B121" i="2"/>
  <c r="B197" i="2"/>
  <c r="B37" i="2"/>
  <c r="B15" i="2"/>
  <c r="B175" i="2"/>
  <c r="B225" i="2"/>
  <c r="B79" i="2"/>
  <c r="B231" i="2"/>
  <c r="B91" i="2"/>
  <c r="B119" i="2"/>
  <c r="B7" i="2"/>
  <c r="B181" i="2"/>
  <c r="B229" i="2"/>
  <c r="B165" i="2"/>
  <c r="B187" i="2"/>
  <c r="B217" i="2"/>
  <c r="B111" i="2"/>
  <c r="K131" i="1" l="1"/>
  <c r="F131" i="1"/>
  <c r="K130" i="1"/>
  <c r="F130" i="1"/>
  <c r="K129" i="1"/>
  <c r="F129" i="1"/>
  <c r="K128" i="1"/>
  <c r="F128" i="1"/>
  <c r="K127" i="1"/>
  <c r="F127" i="1"/>
  <c r="K126" i="1"/>
  <c r="F126" i="1"/>
  <c r="K125" i="1"/>
  <c r="F125" i="1"/>
  <c r="K124" i="1"/>
  <c r="F124" i="1"/>
  <c r="K123" i="1"/>
  <c r="F123" i="1"/>
  <c r="K122" i="1"/>
  <c r="F122" i="1"/>
  <c r="K121" i="1"/>
  <c r="F121" i="1"/>
  <c r="K120" i="1"/>
  <c r="F120" i="1"/>
  <c r="K119" i="1"/>
  <c r="F119" i="1"/>
  <c r="K118" i="1"/>
  <c r="F118" i="1"/>
  <c r="K117" i="1"/>
  <c r="F117" i="1"/>
  <c r="K116" i="1"/>
  <c r="F116" i="1"/>
  <c r="K115" i="1"/>
  <c r="F115" i="1"/>
  <c r="K114" i="1"/>
  <c r="F114" i="1"/>
  <c r="K113" i="1"/>
  <c r="F113" i="1"/>
  <c r="K112" i="1"/>
  <c r="F112" i="1"/>
  <c r="K111" i="1"/>
  <c r="F111" i="1"/>
  <c r="K110" i="1"/>
  <c r="F110" i="1"/>
  <c r="K109" i="1"/>
  <c r="F109" i="1"/>
  <c r="K108" i="1"/>
  <c r="F108" i="1"/>
  <c r="K107" i="1"/>
  <c r="F107" i="1"/>
  <c r="K106" i="1"/>
  <c r="F106" i="1"/>
  <c r="K105" i="1"/>
  <c r="F105" i="1"/>
  <c r="K104" i="1"/>
  <c r="F104" i="1"/>
  <c r="K103" i="1"/>
  <c r="F103" i="1"/>
  <c r="K102" i="1"/>
  <c r="F102" i="1"/>
  <c r="K101" i="1"/>
  <c r="F101" i="1"/>
  <c r="K100" i="1"/>
  <c r="F100" i="1"/>
  <c r="K99" i="1"/>
  <c r="F99" i="1"/>
  <c r="K98" i="1"/>
  <c r="F98" i="1"/>
  <c r="K97" i="1"/>
  <c r="F97" i="1"/>
  <c r="K96" i="1"/>
  <c r="F96" i="1"/>
  <c r="K95" i="1"/>
  <c r="F95" i="1"/>
  <c r="K94" i="1"/>
  <c r="F94" i="1"/>
  <c r="K93" i="1"/>
  <c r="F93" i="1"/>
  <c r="K92" i="1"/>
  <c r="F92" i="1"/>
  <c r="K91" i="1"/>
  <c r="F91" i="1"/>
  <c r="K90" i="1"/>
  <c r="F90" i="1"/>
  <c r="K89" i="1"/>
  <c r="F89" i="1"/>
  <c r="K88" i="1"/>
  <c r="F88" i="1"/>
  <c r="K87" i="1"/>
  <c r="F87" i="1"/>
  <c r="K86" i="1"/>
  <c r="F86" i="1"/>
  <c r="K85" i="1"/>
  <c r="F85" i="1"/>
  <c r="K84" i="1"/>
  <c r="F84" i="1"/>
  <c r="K83" i="1"/>
  <c r="F83" i="1"/>
  <c r="K82" i="1"/>
  <c r="F82" i="1"/>
  <c r="K81" i="1"/>
  <c r="F81" i="1"/>
  <c r="K80" i="1"/>
  <c r="F80" i="1"/>
  <c r="K79" i="1"/>
  <c r="F79" i="1"/>
  <c r="K78" i="1"/>
  <c r="F78" i="1"/>
  <c r="K77" i="1"/>
  <c r="F77" i="1"/>
  <c r="K76" i="1"/>
  <c r="F76" i="1"/>
  <c r="K75" i="1"/>
  <c r="F75" i="1"/>
  <c r="K74" i="1"/>
  <c r="F74" i="1"/>
  <c r="K73" i="1"/>
  <c r="F73" i="1"/>
  <c r="K72" i="1"/>
  <c r="F72" i="1"/>
  <c r="K71" i="1"/>
  <c r="F71" i="1"/>
  <c r="K70" i="1"/>
  <c r="F70" i="1"/>
  <c r="K69" i="1"/>
  <c r="F69" i="1"/>
  <c r="K68" i="1"/>
  <c r="F68" i="1"/>
  <c r="K67" i="1"/>
  <c r="F67" i="1"/>
  <c r="K66" i="1"/>
  <c r="F66" i="1"/>
  <c r="K65" i="1"/>
  <c r="F65" i="1"/>
  <c r="K64" i="1"/>
  <c r="F64" i="1"/>
  <c r="K63" i="1"/>
  <c r="F63" i="1"/>
  <c r="K62" i="1"/>
  <c r="F62" i="1"/>
  <c r="K61" i="1"/>
  <c r="F61" i="1"/>
  <c r="K60" i="1"/>
  <c r="F60" i="1"/>
  <c r="K59" i="1"/>
  <c r="F59" i="1"/>
  <c r="K58" i="1"/>
  <c r="F58" i="1"/>
  <c r="K57" i="1"/>
  <c r="F57" i="1"/>
  <c r="K56" i="1"/>
  <c r="F56" i="1"/>
  <c r="K55" i="1"/>
  <c r="F55" i="1"/>
  <c r="K54" i="1"/>
  <c r="F54" i="1"/>
  <c r="K53" i="1"/>
  <c r="F53" i="1"/>
  <c r="K52" i="1"/>
  <c r="F52" i="1"/>
  <c r="K51" i="1"/>
  <c r="F51" i="1"/>
  <c r="K50" i="1"/>
  <c r="F50" i="1"/>
  <c r="K49" i="1"/>
  <c r="F49" i="1"/>
  <c r="K48" i="1"/>
  <c r="F48" i="1"/>
  <c r="K47" i="1"/>
  <c r="F47" i="1"/>
  <c r="K46" i="1"/>
  <c r="F46" i="1"/>
  <c r="K45" i="1"/>
  <c r="F45" i="1"/>
  <c r="K44" i="1"/>
  <c r="F44" i="1"/>
  <c r="K43" i="1"/>
  <c r="F43" i="1"/>
  <c r="K42" i="1"/>
  <c r="F42" i="1"/>
  <c r="K41" i="1"/>
  <c r="F41" i="1"/>
  <c r="K40" i="1"/>
  <c r="F40" i="1"/>
  <c r="K39" i="1"/>
  <c r="F39" i="1"/>
  <c r="K38" i="1"/>
  <c r="F38" i="1"/>
  <c r="K37" i="1"/>
  <c r="F37" i="1"/>
  <c r="K36" i="1"/>
  <c r="F36" i="1"/>
  <c r="K35" i="1"/>
  <c r="F35" i="1"/>
  <c r="K34" i="1"/>
  <c r="F34" i="1"/>
  <c r="K33" i="1"/>
  <c r="F33" i="1"/>
  <c r="K32" i="1"/>
  <c r="F32" i="1"/>
  <c r="K31" i="1"/>
  <c r="F31" i="1"/>
  <c r="K30" i="1"/>
  <c r="F30" i="1"/>
  <c r="K29" i="1"/>
  <c r="F29" i="1"/>
  <c r="K28" i="1"/>
  <c r="F28" i="1"/>
  <c r="K27" i="1"/>
  <c r="F27" i="1"/>
  <c r="K26" i="1"/>
  <c r="F26" i="1"/>
  <c r="K25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K4" i="1"/>
  <c r="F4" i="1"/>
  <c r="K3" i="1"/>
  <c r="F3" i="1"/>
  <c r="K2" i="1"/>
  <c r="F2" i="1"/>
</calcChain>
</file>

<file path=xl/sharedStrings.xml><?xml version="1.0" encoding="utf-8"?>
<sst xmlns="http://schemas.openxmlformats.org/spreadsheetml/2006/main" count="875" uniqueCount="755">
  <si>
    <t>marketId</t>
  </si>
  <si>
    <t>town</t>
  </si>
  <si>
    <t>region</t>
  </si>
  <si>
    <t>marketName</t>
  </si>
  <si>
    <t>afmaMember</t>
  </si>
  <si>
    <t>venueName</t>
  </si>
  <si>
    <t>venueAddress</t>
  </si>
  <si>
    <t>marketType</t>
  </si>
  <si>
    <t>upcoming</t>
  </si>
  <si>
    <t>distanceKm</t>
  </si>
  <si>
    <t>schedule</t>
  </si>
  <si>
    <t>contact</t>
  </si>
  <si>
    <t>website</t>
  </si>
  <si>
    <t>photoLink</t>
  </si>
  <si>
    <t>longitude</t>
  </si>
  <si>
    <t>latitude</t>
  </si>
  <si>
    <t>Alberta Beach</t>
  </si>
  <si>
    <t xml:space="preserve">Agriplex </t>
  </si>
  <si>
    <t>4811 47 Ave</t>
  </si>
  <si>
    <t xml:space="preserve">Sunday; 12:00 PM - 3:00 PM;  May 10, 2015 - Sep 27, 2015 (indoor and outdoor); </t>
  </si>
  <si>
    <t>Phone: 780-962-3993</t>
  </si>
  <si>
    <t>Alliance</t>
  </si>
  <si>
    <t>Alliance Community Hall</t>
  </si>
  <si>
    <t>114 1st Ave East</t>
  </si>
  <si>
    <t>Wednesday; 10:00 AM - 2:00 PM;  Jan 21, 2015 - Dec 16, 2015; Monthly (indoor); 3rd Wednesday of each month</t>
  </si>
  <si>
    <t>Phone: 780-879-3804</t>
  </si>
  <si>
    <t>Andrew</t>
  </si>
  <si>
    <t>Andrew Arena</t>
  </si>
  <si>
    <t>5013 51 Ave</t>
  </si>
  <si>
    <t xml:space="preserve">Saturday; 1:00 PM - 3:00 PM;  Apr 4, 2015 - Oct 10, 2015 (indoor); </t>
  </si>
  <si>
    <t>Phone: 780-365-3741</t>
  </si>
  <si>
    <t>http://www.andrewagsociety.com/</t>
  </si>
  <si>
    <t>Athabasca</t>
  </si>
  <si>
    <t xml:space="preserve">Athabasca </t>
  </si>
  <si>
    <t>Athabasca Regional Multiplex</t>
  </si>
  <si>
    <t>1 University Drive</t>
  </si>
  <si>
    <t xml:space="preserve">Saturday; 11:00 AM - 3:00 PM;  Jan 24, 2015 - May 9, 2015; Every 2nd Week (indoor); </t>
  </si>
  <si>
    <t>Phone: 780 675-4398</t>
  </si>
  <si>
    <t>https://athabascafarmersmarket.wordpress.com</t>
  </si>
  <si>
    <t>Banff</t>
  </si>
  <si>
    <t>Bear Street</t>
  </si>
  <si>
    <t xml:space="preserve">Wednesday; 10:00 AM - 6:00 PM;  Jun 17, 2015 - Sep 23, 2015 (outdoor); </t>
  </si>
  <si>
    <t>Phone: 403-762-0913</t>
  </si>
  <si>
    <t>http://www.banffmarket.ca</t>
  </si>
  <si>
    <t>Barrhead</t>
  </si>
  <si>
    <t>Barrhead Agrena (Multi Purpose Room)</t>
  </si>
  <si>
    <t>5607 47 St</t>
  </si>
  <si>
    <t xml:space="preserve">Saturday; 10:00 AM - 1:00 PM;  May 2, 2015 - Nov 21, 2015 (indoor); </t>
  </si>
  <si>
    <t>Phone: 780-674-6802</t>
  </si>
  <si>
    <t>Beaverlodge</t>
  </si>
  <si>
    <t>Ag-Complex</t>
  </si>
  <si>
    <t>North end of 5th Street</t>
  </si>
  <si>
    <t xml:space="preserve">Tuesday; 5:00 PM - 8:00 PM;  Jan 6, 2015 - Dec 22, 2015 (indoor); </t>
  </si>
  <si>
    <t>Phone: 780-354-8462</t>
  </si>
  <si>
    <t>Bentley</t>
  </si>
  <si>
    <t xml:space="preserve">Curling Rink </t>
  </si>
  <si>
    <t>5218 50 St</t>
  </si>
  <si>
    <t xml:space="preserve">Saturday; 1:30 PM - 3:30 PM;  May 16, 2015 - Sep 5, 2015 (indoor and outdoor); </t>
  </si>
  <si>
    <t>Phone: 403-748-4809</t>
  </si>
  <si>
    <t>Bergen</t>
  </si>
  <si>
    <t>Bergen Hall</t>
  </si>
  <si>
    <t>31547 Rng Rd 53C; 1/4 mile W Highway 760 and Bergen Rd corner</t>
  </si>
  <si>
    <t xml:space="preserve">Saturday; 10:00 AM - 1:00 PM;  Jun 27, 2015 - Sep 12, 2015 (outdoor); </t>
  </si>
  <si>
    <t>Phone: 403-638-2356</t>
  </si>
  <si>
    <t>http://thebergenmarket.ca</t>
  </si>
  <si>
    <t>Berwyn</t>
  </si>
  <si>
    <t>Legion Hall</t>
  </si>
  <si>
    <t>Main Street</t>
  </si>
  <si>
    <t xml:space="preserve">Saturday; 10:00 AM - 12:00 PM;  May 30, 2015 - Nov 21, 2015; Monthly (indoor); </t>
  </si>
  <si>
    <t>Phone: 780-618-8592</t>
  </si>
  <si>
    <t>Blackfalds</t>
  </si>
  <si>
    <t>Blackfalds Community Hall</t>
  </si>
  <si>
    <t>4810 Womacks Road</t>
  </si>
  <si>
    <t xml:space="preserve">Thursday; 4:00 PM - 7:30 PM;  May 14, 2015 - Oct 1, 2015 (indoor and outdoor); </t>
  </si>
  <si>
    <t>Phone: 403-396-4984</t>
  </si>
  <si>
    <t>https://www.facebook.com/Blackfalds.Farmers.Market?ref=br_tf</t>
  </si>
  <si>
    <t>Bonnyville</t>
  </si>
  <si>
    <t>Bonnyville Centennial Centre</t>
  </si>
  <si>
    <t>4313 - 50 Ave</t>
  </si>
  <si>
    <t xml:space="preserve">Saturday; 11:00 AM - 2:00 PM;  Jan 3, 2015 - Dec 19, 2015 (indoor); </t>
  </si>
  <si>
    <t>Phone: 780-826-2669</t>
  </si>
  <si>
    <t>http://www.bonnyvilleagsociety.com</t>
  </si>
  <si>
    <t>Bonnyville Fish and Game Building</t>
  </si>
  <si>
    <t>4402 54 Avenue</t>
  </si>
  <si>
    <t xml:space="preserve">Tuesday; 3:00 PM - 6:30 PM;  Jan 6, 2015 - Nov 24, 2015 (indoor); </t>
  </si>
  <si>
    <t>Phone: 780-635-2460</t>
  </si>
  <si>
    <t>Bow Island</t>
  </si>
  <si>
    <t>Golden Age Club</t>
  </si>
  <si>
    <t>206 5 Ave East</t>
  </si>
  <si>
    <t xml:space="preserve">Friday; 2:00 PM - 4:30 PM;  Jul 17, 2015 - Sep 11, 2015 (indoor); </t>
  </si>
  <si>
    <t>Phone: 403-545-6563</t>
  </si>
  <si>
    <t>Boyle</t>
  </si>
  <si>
    <t xml:space="preserve">Boyle </t>
  </si>
  <si>
    <t>Boyle Community Centre</t>
  </si>
  <si>
    <t>5002 3rd St</t>
  </si>
  <si>
    <t xml:space="preserve">Thursday; 1:00 PM - 4:00 PM;  May 14, 2015 - Sep 10, 2015 (indoor); </t>
  </si>
  <si>
    <t>Phone: 780-721-2247</t>
  </si>
  <si>
    <t>http://www.facebook.com/BoyleMarket</t>
  </si>
  <si>
    <t>Brooks</t>
  </si>
  <si>
    <t>Kinsmen Building, old rodeo grounds</t>
  </si>
  <si>
    <t>7St  &amp; 1 Ave SE intersection</t>
  </si>
  <si>
    <t xml:space="preserve">Thursday; 3:00 PM - 6:30 PM;  Jun 4, 2015 - Oct 8, 2015 (outdoor); </t>
  </si>
  <si>
    <t>Phone: 403-501-1695</t>
  </si>
  <si>
    <t>https://www.facebook.com/#!/groups/121263754565792/</t>
  </si>
  <si>
    <t>Calgary</t>
  </si>
  <si>
    <t>Calgary Bearspaw</t>
  </si>
  <si>
    <t>Bearspaw Lions Hall and Grounds</t>
  </si>
  <si>
    <t>25240 Nagway Rd</t>
  </si>
  <si>
    <t xml:space="preserve">Sunday; 10:00 AM - 4:00 PM;  Jun 7, 2015 - Oct 4, 2015 (indoor and outdoor); </t>
  </si>
  <si>
    <t>Email: farmersmarket@bearspawlions.com</t>
  </si>
  <si>
    <t>http://www.bearspawlions.com</t>
  </si>
  <si>
    <t>Calgary Bridgeland Riverside</t>
  </si>
  <si>
    <t>Bridgeland Riverside Community Assoc. Hall</t>
  </si>
  <si>
    <t>917 Centre Ave NE</t>
  </si>
  <si>
    <t xml:space="preserve">Thursday; 3:30 PM - 7:00 PM;  Jun 18, 2015 - Oct 8, 2015 (outdoor); </t>
  </si>
  <si>
    <t>Phone: 403-263-5755</t>
  </si>
  <si>
    <t>http://www.brcacalgary.org/bridgeland-riverside-farmers-market/</t>
  </si>
  <si>
    <t>Calgary Farmers' Market</t>
  </si>
  <si>
    <t>510 77th Avenue SE</t>
  </si>
  <si>
    <t xml:space="preserve">Friday; 9:00 AM - 5:00 PM;  Jan 2, 2015 - Dec 18, 2015 (indoor); </t>
  </si>
  <si>
    <t>Email: info@calgaryfarmersmarket.ca</t>
  </si>
  <si>
    <t>http://www.calgaryfarmersmarket.ca</t>
  </si>
  <si>
    <t>CFMsm.jpg</t>
  </si>
  <si>
    <t>Calgary Grassroots Northland</t>
  </si>
  <si>
    <t>Northland Village Mall</t>
  </si>
  <si>
    <t>5111 Northland Drive NW (parking lot)</t>
  </si>
  <si>
    <t xml:space="preserve">Tuesday; 3:30 PM - 7:00 PM;  Jun 2, 2015 - Sep 29, 2015 (outdoor); </t>
  </si>
  <si>
    <t>Phone: 403-282-9299</t>
  </si>
  <si>
    <t>http://www.northlandmarket.ca</t>
  </si>
  <si>
    <t>Calgary Hillhurst Sunnyside</t>
  </si>
  <si>
    <t>Hillhurst-Sunnyside Community Centre</t>
  </si>
  <si>
    <t>1320 5 Ave NW</t>
  </si>
  <si>
    <t>Wednesday; 3:00 PM - 7:00 PM;  Jan 7, 2015 - May 6, 2015; Bi-Monthly (indoor); 1st &amp; 3rd Wednesday of each month</t>
  </si>
  <si>
    <t>Phone: 403-283-0554 ext 247</t>
  </si>
  <si>
    <t xml:space="preserve">http://farmersmarket.hillhurstsunnyside.org/ </t>
  </si>
  <si>
    <t>Calgary Marda Loop</t>
  </si>
  <si>
    <t>Marda Loop Community Assoc Hall</t>
  </si>
  <si>
    <t>3130 16 St SW</t>
  </si>
  <si>
    <t xml:space="preserve">Saturday; 9:00 AM - 1:00 PM;  May 30, 2015 - Oct 10, 2015 (outdoor); </t>
  </si>
  <si>
    <t>Phone: 403-244-5411</t>
  </si>
  <si>
    <t>Camrose</t>
  </si>
  <si>
    <t>Duggan Mall</t>
  </si>
  <si>
    <t>6601 - 48 Avenue</t>
  </si>
  <si>
    <t xml:space="preserve">Saturday; 9:00 AM - 2:00 PM;  Jan 3, 2015 - Dec 19, 2015 (indoor); </t>
  </si>
  <si>
    <t>Phone: 780-781-5501</t>
  </si>
  <si>
    <t>http://www.camrosefarmersmarket.com</t>
  </si>
  <si>
    <t>Camrose Rose City</t>
  </si>
  <si>
    <t xml:space="preserve">Thursday; 2:00 PM - 7:00 PM;  Jan 8, 2015 - Dec 17, 2015 (indoor); </t>
  </si>
  <si>
    <t>Phone: 780-678-0349</t>
  </si>
  <si>
    <t>https://www.facebook.com/permalink.php?story_fbid=683376951694570&amp;id=657151684317097</t>
  </si>
  <si>
    <t>Canmore</t>
  </si>
  <si>
    <t>Canmore Mountain Market</t>
  </si>
  <si>
    <t>Outside Civic Centre</t>
  </si>
  <si>
    <t>907 7th Ave</t>
  </si>
  <si>
    <t xml:space="preserve">Thursday; 10:00 AM - 6:00 PM;  Jun 11, 2015 - Oct 15, 2015 (outdoor); </t>
  </si>
  <si>
    <t>Phone: 403-678-1295</t>
  </si>
  <si>
    <t>http://www.canmoremarket.com</t>
  </si>
  <si>
    <t>Caroline</t>
  </si>
  <si>
    <t>Caroline Museum</t>
  </si>
  <si>
    <t>1/2 km East of the Village of Caroline on Highway 54 at the Caroline Municipal RV Park</t>
  </si>
  <si>
    <t xml:space="preserve">Friday; 12:00 PM - 3:00 PM;  May 8, 2015 - Sep 11, 2015 (indoor and outdoor); </t>
  </si>
  <si>
    <t>Phone: 403-722-7367</t>
  </si>
  <si>
    <t>Carstairs</t>
  </si>
  <si>
    <t>Carstairs Curling Rink</t>
  </si>
  <si>
    <t>317 Veterans Street</t>
  </si>
  <si>
    <t xml:space="preserve">Tuesday; 4:30 PM - 7:30 PM;  Jun 2, 2015 - Sep 29, 2015 (indoor and outdoor); </t>
  </si>
  <si>
    <t>Phone: 403-607-3878</t>
  </si>
  <si>
    <t>http://www.carstairsfarmersmarket.weebly.com</t>
  </si>
  <si>
    <t>Castor</t>
  </si>
  <si>
    <t>Castor Community Hall</t>
  </si>
  <si>
    <t>4801 48 Ave</t>
  </si>
  <si>
    <t xml:space="preserve">Thursday; 10:00 AM - 2:00 PM;  Mar 5, 2015 - Dec 3, 2015; Monthly (indoor); </t>
  </si>
  <si>
    <t>Phone: 403-882-2755</t>
  </si>
  <si>
    <t>https://www.facebook.com/pages/Castor-Farmers-Market/72543493941?ref=br_tf</t>
  </si>
  <si>
    <t>Claresholm</t>
  </si>
  <si>
    <t>Claresholm Arena</t>
  </si>
  <si>
    <t>1A St East and 50 Ave</t>
  </si>
  <si>
    <t xml:space="preserve">Wednesday; 3:00 PM - 6:00 PM;  Jul 8, 2015 - Sep 16, 2015 (indoor); </t>
  </si>
  <si>
    <t>Phone: 403-625-3392</t>
  </si>
  <si>
    <t>Rocky Mountain House</t>
  </si>
  <si>
    <t>Clearwater</t>
  </si>
  <si>
    <t>5101 49 Ave</t>
  </si>
  <si>
    <t xml:space="preserve">Thursday; 5:00 PM - 8:00 PM;  May 14, 2015 - Jun 25, 2015 (outdoor); </t>
  </si>
  <si>
    <t>Phone: 403-846-6342</t>
  </si>
  <si>
    <t>https://www.facebook.com/groups/689180071113678/?ref=br_tf</t>
  </si>
  <si>
    <t>Coaldale</t>
  </si>
  <si>
    <t>Coaldale Curling Rink</t>
  </si>
  <si>
    <t>2007 13 St</t>
  </si>
  <si>
    <t xml:space="preserve">Wednesday; 3:30 PM - 6:30 PM;  Jul 9, 2014 - Sep 24, 2014 (indoor); </t>
  </si>
  <si>
    <t>Email: coaldalefarmersmarket@gmail.com</t>
  </si>
  <si>
    <t>http://www.facebook.com/coaldalefarmersmarket</t>
  </si>
  <si>
    <t>Cochrane</t>
  </si>
  <si>
    <t>Cochrane Ranche Historic Site</t>
  </si>
  <si>
    <t>East of intersection of Hwys 1A and 22</t>
  </si>
  <si>
    <t xml:space="preserve">Saturday; 9:30 AM - 1:30 PM;  Jun 6, 2015 - Sep 26, 2015 (outdoor); </t>
  </si>
  <si>
    <t>Phone: 403-851-0562</t>
  </si>
  <si>
    <t>http://www.cochranefarmersmarket.ca</t>
  </si>
  <si>
    <t>Cold Lake</t>
  </si>
  <si>
    <t>Exhibition Park Agriplex</t>
  </si>
  <si>
    <t>4608 - 38 Ave</t>
  </si>
  <si>
    <t xml:space="preserve">Thursday; 4:00 PM - 6:30 PM;  Jun 11, 2015 - Sep 24, 2015 (indoor); </t>
  </si>
  <si>
    <t>Phone: 780-826-2192</t>
  </si>
  <si>
    <t>http://www.coldlakeag.com/</t>
  </si>
  <si>
    <t>Consort</t>
  </si>
  <si>
    <t xml:space="preserve">Consort </t>
  </si>
  <si>
    <t>Consort Sportex</t>
  </si>
  <si>
    <t>4602 50 Ave</t>
  </si>
  <si>
    <t xml:space="preserve">Tuesday; 4:00 PM - 7:00 PM;  Jul 7, 2015 - Sep 29, 2015 (indoor); </t>
  </si>
  <si>
    <t>Phone: 403-575-9533</t>
  </si>
  <si>
    <t>https://www.facebook.com/groups/247003181992529/?ref=br_tf</t>
  </si>
  <si>
    <t>Crossfield</t>
  </si>
  <si>
    <t>Pete Knight Memorial Arena</t>
  </si>
  <si>
    <t>920 Mountain Ave</t>
  </si>
  <si>
    <t xml:space="preserve">Thursday; 5:30 PM - 8:00 PM;  Jun 4, 2015 - Sep 17, 2015 (indoor); </t>
  </si>
  <si>
    <t>Phone: 403-804-6114</t>
  </si>
  <si>
    <t>https://www.facebook.com/pages/Crossfield-Farmers-Market/642461145801456?ref=br_tf</t>
  </si>
  <si>
    <t>Darwell</t>
  </si>
  <si>
    <t>Darwell Centennial Hall</t>
  </si>
  <si>
    <t>Intersection of  Hwy 633 and 765 (Range Rd 50)</t>
  </si>
  <si>
    <t xml:space="preserve">Sunday; 11:00 AM - 2:00 PM;  May 3, 2015 - Sep 27, 2015 (indoor); </t>
  </si>
  <si>
    <t>Phone: 587-785-1175</t>
  </si>
  <si>
    <t>https://www.facebook.com/DarwellFarmersMarket</t>
  </si>
  <si>
    <t>DeBolt</t>
  </si>
  <si>
    <t>DeBolt Centre</t>
  </si>
  <si>
    <t>207 Alberta Ave</t>
  </si>
  <si>
    <t xml:space="preserve">Wednesday; 3:00 PM - 8:00 PM;  Jun 17, 2015 - Sep 30, 2015 (indoor); </t>
  </si>
  <si>
    <t>Phone: 780-957-3958</t>
  </si>
  <si>
    <t>Delburne</t>
  </si>
  <si>
    <t>Delburne Community Hall</t>
  </si>
  <si>
    <t>2034 21 Ave</t>
  </si>
  <si>
    <t xml:space="preserve">Wednesday; 4:00 PM - 6:30 PM;  Jun 3, 2015 - Sep 30, 2015 (indoor); </t>
  </si>
  <si>
    <t>Phone: 403-505-2558</t>
  </si>
  <si>
    <t>Devon</t>
  </si>
  <si>
    <t>Devon Lions</t>
  </si>
  <si>
    <t>Devon Community Centre</t>
  </si>
  <si>
    <t>20 Haven Ave</t>
  </si>
  <si>
    <t xml:space="preserve">Thursday; 2:00 PM - 5:00 PM;  Jun 4, 2015 - Oct 8, 2015 (indoor and outdoor); </t>
  </si>
  <si>
    <t>Phone: 780-987-3594</t>
  </si>
  <si>
    <t>http://www.town.devon.ab.ca</t>
  </si>
  <si>
    <t>Didsbury</t>
  </si>
  <si>
    <t>Didsbury Memorial Complex</t>
  </si>
  <si>
    <t>1702 21 Ave, west end of the curling rink</t>
  </si>
  <si>
    <t xml:space="preserve">Wednesday; 5:00 PM - 7:00 PM;  Jul 8, 2015 - Sep 23, 2015 (indoor); </t>
  </si>
  <si>
    <t>Phone: 403-335-3707</t>
  </si>
  <si>
    <t>http://www.didsburyagsociety.org</t>
  </si>
  <si>
    <t>Drumheller</t>
  </si>
  <si>
    <t>Greentree Mall</t>
  </si>
  <si>
    <t>555 Hwy 10 E</t>
  </si>
  <si>
    <t>Saturday; 9:30 AM - 12:30 PM;  Jun 6, 2015 - Oct 3, 2015 (indoor); July and August markets held at Centre St, between 3rd Ave &amp; Railway Ave</t>
  </si>
  <si>
    <t>Phone: 403-823-5828</t>
  </si>
  <si>
    <t>https://www.facebook.com/pages/Alberta-Approved-Drumheller-Farmers-Market/358563711013565</t>
  </si>
  <si>
    <t>Edmonton</t>
  </si>
  <si>
    <t>Edmonton Beverly Towne</t>
  </si>
  <si>
    <t>South of 118 Ave at 40 St</t>
  </si>
  <si>
    <t xml:space="preserve">Tuesday; 4:00 PM - 8:00 PM;  May 12, 2015 - Sep 29, 2015 (outdoor); </t>
  </si>
  <si>
    <t>Phone: 780-413-6244</t>
  </si>
  <si>
    <t xml:space="preserve">http://www.beverlyfarmersmarket.ca </t>
  </si>
  <si>
    <t>Edmonton Callingwood</t>
  </si>
  <si>
    <t>69 Ave &amp; 178 St</t>
  </si>
  <si>
    <t xml:space="preserve">Sunday; 10:00 AM - 3:00 PM;  May 3, 2015 - Oct 11, 2015 (outdoor); </t>
  </si>
  <si>
    <t>Phone: 780-487-8649</t>
  </si>
  <si>
    <t>http://www.callingwoodmarketplace.com/farmers-market</t>
  </si>
  <si>
    <t>Edmonton Capilano</t>
  </si>
  <si>
    <t>Capilano Mall</t>
  </si>
  <si>
    <t>5004 98 Ave</t>
  </si>
  <si>
    <t xml:space="preserve">Saturday; 9:30 AM - 4:00 PM;  Jan 3, 2015 - Dec 19, 2015 (indoor and outdoor); </t>
  </si>
  <si>
    <t>Phone: 780-962-8163</t>
  </si>
  <si>
    <t>Edmonton Castledowns</t>
  </si>
  <si>
    <t>Castledowns Recreation Centre</t>
  </si>
  <si>
    <t>11520 153 Ave</t>
  </si>
  <si>
    <t>Wednesday; 4:00 PM - 8:00 PM;  Jan 7, 2015 - Dec 16, 2015 (indoor and outdoor); Market will be held indoor at Recreation Centre from October to April, otherwise outdoors</t>
  </si>
  <si>
    <t>Phone: 780-459-6082</t>
  </si>
  <si>
    <t>http://cdfm.pxn.ca</t>
  </si>
  <si>
    <t>Edmonton Downtown Farmers' Market</t>
  </si>
  <si>
    <t>Downtown Edmonton</t>
  </si>
  <si>
    <t>104 St between Jasper Ave &amp; 103 Ave</t>
  </si>
  <si>
    <t>Saturday; 9:00 AM - 3:00 PM;  Jan 3, 2015 - May 9, 2015 (indoor); Held inside City Hall - 1 Sir Winston Churchill Square</t>
  </si>
  <si>
    <t>Phone: 780-429-5713</t>
  </si>
  <si>
    <t>http://www.city-market.ca</t>
  </si>
  <si>
    <t>Edmonton French Quarter</t>
  </si>
  <si>
    <t>La Cite Francophone</t>
  </si>
  <si>
    <t>8627 91 St</t>
  </si>
  <si>
    <t xml:space="preserve">Sunday; 12:00 PM - 4:00 PM;  Jan 4, 2015 - Dec 20, 2015 (indoor and outdoor); </t>
  </si>
  <si>
    <t>Phone: 780-463-1144</t>
  </si>
  <si>
    <t>http://www.lacitefranco.ca/french-quarter-farmers-market.php</t>
  </si>
  <si>
    <t>Edmonton Highlands</t>
  </si>
  <si>
    <t>St Mary's Anglican Church</t>
  </si>
  <si>
    <t>112 Ave &amp; 68 St (parking lot)</t>
  </si>
  <si>
    <t xml:space="preserve">Thursday; 4:00 PM - 8:00 PM;  Jan 8, 2015 - May 14, 2015 (indoor); </t>
  </si>
  <si>
    <t>Phone: 780-4740535</t>
  </si>
  <si>
    <t>http://www.highlands112avenue.com/farmersmarket.html</t>
  </si>
  <si>
    <t>Edmonton Millwoods</t>
  </si>
  <si>
    <t>Millwoods Recreation Centre parking lot</t>
  </si>
  <si>
    <t>7208 28 Ave</t>
  </si>
  <si>
    <t xml:space="preserve">Thursday; 5:00 PM - 8:00 PM;  Jun 4, 2015 - Oct 1, 2015 (outdoor); </t>
  </si>
  <si>
    <t>Phone: 780-461-0619</t>
  </si>
  <si>
    <t>http://www.millwoodsfarmersmarket.com</t>
  </si>
  <si>
    <t>Edmonton Old Strathcona</t>
  </si>
  <si>
    <t>Old Bus Barn</t>
  </si>
  <si>
    <t>10310 83 Ave</t>
  </si>
  <si>
    <t xml:space="preserve">Saturday; 8:00 AM - 3:00 PM;  Jan 3, 2015 - Dec 19, 2015 (indoor); </t>
  </si>
  <si>
    <t>Phone: 780-439-1844</t>
  </si>
  <si>
    <t>http://www.osfm.ca/</t>
  </si>
  <si>
    <t>Edmonton Seniors Centre</t>
  </si>
  <si>
    <t>General Hospital</t>
  </si>
  <si>
    <t>3Y - 11111 Jasper Ave</t>
  </si>
  <si>
    <t xml:space="preserve">Wednesday; 10:00 AM - 2:00 PM;  Feb 11, 2015 - Dec 23, 2015 (indoor); </t>
  </si>
  <si>
    <t>Edmonton University of Alberta</t>
  </si>
  <si>
    <t>Students' Union Building</t>
  </si>
  <si>
    <t>8900 114 St</t>
  </si>
  <si>
    <t xml:space="preserve">Thursday; 10:00 AM - 2:00 PM;  Jan 15, 2015 - Apr 9, 2015; Monthly (indoor); </t>
  </si>
  <si>
    <t>Phone: 780-492-7134</t>
  </si>
  <si>
    <t>http://www.su.ualberta.ca/services/sustainsu/farmersmarket/</t>
  </si>
  <si>
    <t>Edmonton Westmount</t>
  </si>
  <si>
    <t>St Andrews Centre</t>
  </si>
  <si>
    <t>12720 111 Ave</t>
  </si>
  <si>
    <t xml:space="preserve">Thursday; 10:00 AM - 4:00 PM;  Jan 8, 2015 - Dec 17, 2015 (indoor); </t>
  </si>
  <si>
    <t>Phone: 780-456-0384</t>
  </si>
  <si>
    <t>http://www.westmountmarket.ca</t>
  </si>
  <si>
    <t>Edson</t>
  </si>
  <si>
    <t>Friendship Centre</t>
  </si>
  <si>
    <t>5023 - 3 Ave</t>
  </si>
  <si>
    <t xml:space="preserve">Friday; 10:30 AM - 2:00 PM;  Apr 17, 2015 - Dec 18, 2015 (indoor); </t>
  </si>
  <si>
    <t>Phone: 780-723-3480</t>
  </si>
  <si>
    <t>https://www.facebook.com/#!/groups/14054759451/?fref=ts/</t>
  </si>
  <si>
    <t>Enilda</t>
  </si>
  <si>
    <t>WI Hall</t>
  </si>
  <si>
    <t>2 First Avenue</t>
  </si>
  <si>
    <t xml:space="preserve">Saturday; 10:00 AM - 2:00 PM;  Feb 7, 2015 - Dec 5, 2015; Monthly (indoor); </t>
  </si>
  <si>
    <t>Phone: 780-523-2209</t>
  </si>
  <si>
    <t>Evansburg</t>
  </si>
  <si>
    <t>Main Street, across from Post Office</t>
  </si>
  <si>
    <t>5013 50 St</t>
  </si>
  <si>
    <t xml:space="preserve">Saturday; 10:00 AM - 2:00 PM;  May 9, 2015 - Sep 26, 2015 (outdoor); </t>
  </si>
  <si>
    <t>Phone: 780-727-3526</t>
  </si>
  <si>
    <t>Drayton Valley</t>
  </si>
  <si>
    <t>Evergreen</t>
  </si>
  <si>
    <t>Omniplex</t>
  </si>
  <si>
    <t>5737 - 45 Avenue</t>
  </si>
  <si>
    <t xml:space="preserve">Wednesday; 10:30 AM - 1:30 PM;  Mar 11, 2015 - Dec 16, 2015 (indoor); </t>
  </si>
  <si>
    <t>Phone: 780-514-6897</t>
  </si>
  <si>
    <t>http://www.dvevergreenfarmersmarket.ca</t>
  </si>
  <si>
    <t>Fairview</t>
  </si>
  <si>
    <t>Royal Canadian Legion</t>
  </si>
  <si>
    <t>110 St &amp; 104 Ave</t>
  </si>
  <si>
    <t xml:space="preserve">Saturday; 9:00 AM - 12:00 PM;  Mar 1, 2014 - Dec 20, 2014 (indoor); </t>
  </si>
  <si>
    <t>Phone: 780-835-4633</t>
  </si>
  <si>
    <t>Fort Assiniboine</t>
  </si>
  <si>
    <t>Arena Complex - Curling Rink</t>
  </si>
  <si>
    <t xml:space="preserve">Friday; 2:00 PM - 6:00 PM;  May 8, 2015 - Sep 11, 2015 (indoor); </t>
  </si>
  <si>
    <t>Phone: 780-674-4058</t>
  </si>
  <si>
    <t>Fort McMurray</t>
  </si>
  <si>
    <t>Fort McMurray Urban Market</t>
  </si>
  <si>
    <t>Jubilee Plaza</t>
  </si>
  <si>
    <t xml:space="preserve">9909 Franklin Ave </t>
  </si>
  <si>
    <t xml:space="preserve">Wednesday; 12:00 PM - 7:00 PM;  Jun 17, 2015 - Sep 23, 2015; Every 2nd Week (outdoor); </t>
  </si>
  <si>
    <t>Phone: 780-215-2669</t>
  </si>
  <si>
    <t>Fort Saskatchewan</t>
  </si>
  <si>
    <t>CN Train Station</t>
  </si>
  <si>
    <t>10030 99 Ave</t>
  </si>
  <si>
    <t xml:space="preserve">Thursday; 4:30 PM - 7:30 PM;  Jun 11, 2015 - Sep 24, 2015 (outdoor); </t>
  </si>
  <si>
    <t>Phone: 780-998-4355</t>
  </si>
  <si>
    <t>http://www.fortsaskchamber.com</t>
  </si>
  <si>
    <t>Gibbons</t>
  </si>
  <si>
    <t>Curling Rink</t>
  </si>
  <si>
    <t>5004 51 Ave</t>
  </si>
  <si>
    <t xml:space="preserve">Wednesday; 5:30 PM - 7:30 PM;  Jun 17, 2015 - Sep 16, 2015 (indoor); </t>
  </si>
  <si>
    <t>Phone: 780-923-3126</t>
  </si>
  <si>
    <t>Glendon</t>
  </si>
  <si>
    <t>1st Ave N</t>
  </si>
  <si>
    <t xml:space="preserve">Saturday; 10:00 AM - 12:30 PM;  May 9, 2015 - Jun 20, 2015; Every 2nd Week (indoor); </t>
  </si>
  <si>
    <t>Glenreagh</t>
  </si>
  <si>
    <t>Glenreagh Community Hall</t>
  </si>
  <si>
    <t>2 miles N and 1 miles W of Barrhead</t>
  </si>
  <si>
    <t xml:space="preserve">Wednesday; 11:00 AM - 2:00 PM;  Apr 1, 2015 - Sep 30, 2015 (indoor); </t>
  </si>
  <si>
    <t>Phone: 780-954-2385</t>
  </si>
  <si>
    <t>Grande Cache</t>
  </si>
  <si>
    <t>1300 Pine Plaza Street</t>
  </si>
  <si>
    <t xml:space="preserve">Saturday; 11:00 AM - 3:00 PM;  Mar 14, 2015 - Mar 14, 2015; Monthly (indoor and outdoor); </t>
  </si>
  <si>
    <t>Phone: 780-827-5617</t>
  </si>
  <si>
    <t>http://www.grandecachefarmersmarket.ca/</t>
  </si>
  <si>
    <t>Grande Prairie</t>
  </si>
  <si>
    <t>Big Red Barn</t>
  </si>
  <si>
    <t>10032 101 Ave (corner of 101 St and 101 Ave)</t>
  </si>
  <si>
    <t xml:space="preserve">Friday; 4:00 PM - 8:00 PM;  Jan 2, 2015 - Dec 18, 2015 (indoor); </t>
  </si>
  <si>
    <t>Phone: 780-814-8224</t>
  </si>
  <si>
    <t>Hanna</t>
  </si>
  <si>
    <t>Round Up Centre</t>
  </si>
  <si>
    <t>400 Pioneer Trail</t>
  </si>
  <si>
    <t xml:space="preserve">Wednesday; 10:00 AM - 2:00 PM;  May 13, 2015 - Sep 30, 2015 (indoor and outdoor); </t>
  </si>
  <si>
    <t>Phone: 403-854-4563</t>
  </si>
  <si>
    <t>https://www.facebook.com/groups/1406623816241904/?ref=br_tf</t>
  </si>
  <si>
    <t>High Level</t>
  </si>
  <si>
    <t>High Level Arena Curling Rink</t>
  </si>
  <si>
    <t>10101 105th Street</t>
  </si>
  <si>
    <t xml:space="preserve">Friday; 2:00 PM - 7:00 PM;  Jul 4, 2015 - Sep 25, 2015 (indoor); </t>
  </si>
  <si>
    <t>Phone: 780-247-1625</t>
  </si>
  <si>
    <t>High Prairie</t>
  </si>
  <si>
    <t xml:space="preserve">High Prairie Marigold </t>
  </si>
  <si>
    <t>4932 51 Ave</t>
  </si>
  <si>
    <t xml:space="preserve">Wednesday; 2:00 PM - 7:00 PM;  Feb 25, 2015 - Mar 25, 2015; Every 2nd Week; </t>
  </si>
  <si>
    <t>Phone: 780-523-4588</t>
  </si>
  <si>
    <t>Hinton</t>
  </si>
  <si>
    <t>Hinton Community Centre</t>
  </si>
  <si>
    <t>965 Switzer Dr</t>
  </si>
  <si>
    <t xml:space="preserve">Thursday; 11:00 AM - 2:00 PM;  Mar 26, 2015 - Dec 17, 2015 (indoor); </t>
  </si>
  <si>
    <t>Phone: 780-865-4362</t>
  </si>
  <si>
    <t>Innisfail</t>
  </si>
  <si>
    <t>Innisfail Arena</t>
  </si>
  <si>
    <t>5604 42 Street</t>
  </si>
  <si>
    <t xml:space="preserve">Thursday; 10:00 AM - 1:00 PM;  May 7, 2015 - Sep 17, 2015 (indoor); </t>
  </si>
  <si>
    <t>Phone: 403-896-5451</t>
  </si>
  <si>
    <t>Jasper</t>
  </si>
  <si>
    <t xml:space="preserve">Jasper </t>
  </si>
  <si>
    <t>McCready Centre</t>
  </si>
  <si>
    <t>701 Turret St</t>
  </si>
  <si>
    <t xml:space="preserve">Wednesday; 12:00 PM - 3:00 PM;  Jun 24, 2015 - Sep 23, 2015 (indoor and outdoor); </t>
  </si>
  <si>
    <t>Phone: 780-883-0522</t>
  </si>
  <si>
    <t>https://www.facebook.com/JLFSfarmersmarket</t>
  </si>
  <si>
    <t>Kinuso</t>
  </si>
  <si>
    <t>Kinuso Ag Hall</t>
  </si>
  <si>
    <t>201 Swan Avenue</t>
  </si>
  <si>
    <t xml:space="preserve">Saturday; 10:00 AM - 2:00 PM;  May 16, 2015 - Sep 5, 2015; Every 2nd Week (indoor); </t>
  </si>
  <si>
    <t>Phone: 780-775-3928</t>
  </si>
  <si>
    <t>Lac La Biche</t>
  </si>
  <si>
    <t>Agricom</t>
  </si>
  <si>
    <t>13412 Hwy 881</t>
  </si>
  <si>
    <t xml:space="preserve">Friday; 3:00 PM - 5:30 PM;  Mar 27, 2015 - Dec 11, 2015 (indoor); </t>
  </si>
  <si>
    <t>Phone: 780-623-8002</t>
  </si>
  <si>
    <t>Lacombe</t>
  </si>
  <si>
    <t>Lacombe Arena parking lot</t>
  </si>
  <si>
    <t>5429 53 St</t>
  </si>
  <si>
    <t xml:space="preserve">Friday; 9:00 AM - 1:00 PM;  May 15, 2015 - Oct 9, 2015 (outdoor); </t>
  </si>
  <si>
    <t>Phone: 403-782-4772</t>
  </si>
  <si>
    <t>Lakedell</t>
  </si>
  <si>
    <t>Lakedell Ag Society Parking Lot</t>
  </si>
  <si>
    <t xml:space="preserve">1 mile west &amp; 1/2 mile South of Village of Pigeon Lake </t>
  </si>
  <si>
    <t xml:space="preserve">Friday; 4:00 PM - 7:00 PM;  May 15, 2015 - Sep 11, 2015 (indoor and outdoor); </t>
  </si>
  <si>
    <t>Phone: 780-621-0763</t>
  </si>
  <si>
    <t>http://www.lakedell.org/special-events/farmers-market/</t>
  </si>
  <si>
    <t>Leduc</t>
  </si>
  <si>
    <t>50th Ave, between 49 &amp; 47 St</t>
  </si>
  <si>
    <t xml:space="preserve">Thursday; 10:00 AM - 1:30 PM;  May 21, 2015 - Oct 1, 2015 (outdoor); </t>
  </si>
  <si>
    <t>Phone: 780-887-1974</t>
  </si>
  <si>
    <t>Legal</t>
  </si>
  <si>
    <t>Citadel Centre (Gazebo)</t>
  </si>
  <si>
    <t>51 Ave &amp; 47 St</t>
  </si>
  <si>
    <t xml:space="preserve">Thursday; 3:00 PM - 7:00 PM;  Jun 5, 2014 - Aug 28, 2014 (indoor and outdoor); </t>
  </si>
  <si>
    <t>Phone: 780-934-2379</t>
  </si>
  <si>
    <t>http://www.legalchamberofcommerce.ca</t>
  </si>
  <si>
    <t>Lethbridge</t>
  </si>
  <si>
    <t xml:space="preserve">Lethbridge </t>
  </si>
  <si>
    <t>Lethbridge Exhibition Park North/West Pavilions</t>
  </si>
  <si>
    <t>3401 Parkside Dr S</t>
  </si>
  <si>
    <t xml:space="preserve">Saturday; 8:00 AM - 2:00 PM;  May 9, 2015 - Oct 24, 2015 (indoor); </t>
  </si>
  <si>
    <t>Phone: 403-317-3206</t>
  </si>
  <si>
    <t>http://www.exhibitionpark.ca</t>
  </si>
  <si>
    <t>Long Lake Provincial Park (near Boyle)</t>
  </si>
  <si>
    <t>Long Lake Provincial Park</t>
  </si>
  <si>
    <t>Day Use Area open shelter</t>
  </si>
  <si>
    <t xml:space="preserve">Saturday; 11:00 AM - 2:00 PM;  May 16, 2015 - Jun 27, 2015; Every 2nd Week (outdoor); </t>
  </si>
  <si>
    <t>Phone: 780-576-2401</t>
  </si>
  <si>
    <t>Magrath</t>
  </si>
  <si>
    <t>Garth Veale Memorial Arena</t>
  </si>
  <si>
    <t>5 North Centre Street</t>
  </si>
  <si>
    <t xml:space="preserve">Tuesday; 4:30 PM - 7:30 PM;  Jun 16, 2015 - Sep 29, 2015 (indoor); </t>
  </si>
  <si>
    <t>Phone: 403-758-3946</t>
  </si>
  <si>
    <t>Manning</t>
  </si>
  <si>
    <t>121 2 Ave SW</t>
  </si>
  <si>
    <t xml:space="preserve">Friday; 10:00 AM - 1:00 PM;  May 8, 2015 - Oct 9, 2015 (indoor); </t>
  </si>
  <si>
    <t>Phone: 780-836-0650</t>
  </si>
  <si>
    <t>Medicine Hat</t>
  </si>
  <si>
    <t>Cypress Centre</t>
  </si>
  <si>
    <t>2055 21 Ave SE</t>
  </si>
  <si>
    <t xml:space="preserve">Saturday; 9:00 AM - 1:00 PM;  May 16, 2015 - Oct 3, 2015 (indoor); </t>
  </si>
  <si>
    <t>Phone: 403-527-1234</t>
  </si>
  <si>
    <t>http://www.mhstampede.com</t>
  </si>
  <si>
    <t>Millarville</t>
  </si>
  <si>
    <t>Race Track</t>
  </si>
  <si>
    <t>Hwy 549 E and 192 St W, 306097 192 St W</t>
  </si>
  <si>
    <t xml:space="preserve">Saturday; 9:00 AM - 2:00 PM;  Jun 13, 2015 - Oct 10, 2015 (outdoor); </t>
  </si>
  <si>
    <t>Phone: 403-931-2404</t>
  </si>
  <si>
    <t>http://www.millarvilleracetrack.com</t>
  </si>
  <si>
    <t>Millet</t>
  </si>
  <si>
    <t>Millet Agriplex</t>
  </si>
  <si>
    <t>5290 45 Ave</t>
  </si>
  <si>
    <t xml:space="preserve">Wednesday; 3:30 PM - 6:00 PM;  Jul 8, 2015 - Sep 30, 2015 (indoor); </t>
  </si>
  <si>
    <t>Phone: 780-387-4442</t>
  </si>
  <si>
    <t>Morinville</t>
  </si>
  <si>
    <t>Ray McDonald Sport Arena Parking Lot (outdoor), Arena lobby (indoor)</t>
  </si>
  <si>
    <t>9908 104 St</t>
  </si>
  <si>
    <t>Friday; 4:00 PM - 7:00 PM;  Jan 2, 2015 - May 29, 2015 (indoor); held in arena lobby</t>
  </si>
  <si>
    <t>http://morinvillefarmersmarket.com/</t>
  </si>
  <si>
    <t>Mulhurst Bay</t>
  </si>
  <si>
    <t xml:space="preserve">Mulhurst Bay </t>
  </si>
  <si>
    <t>Mulhurst Bay Legion Hall</t>
  </si>
  <si>
    <t>5702 39 St</t>
  </si>
  <si>
    <t xml:space="preserve">Thursday; 4:00 PM - 7:00 PM;  Jun 18, 2015 - Sep 17, 2015 (outdoor); </t>
  </si>
  <si>
    <t>Phone: 780-246-5164</t>
  </si>
  <si>
    <t>Nanton</t>
  </si>
  <si>
    <t>Nanton United Church</t>
  </si>
  <si>
    <t>United Church Parking Lot</t>
  </si>
  <si>
    <t>2121 21 Ave</t>
  </si>
  <si>
    <t xml:space="preserve">Saturday; 9:00 AM - 1:00 PM;  Jun 20, 2015 - Oct 3, 2015 (outdoor); </t>
  </si>
  <si>
    <t>Phone: 403-646-5776</t>
  </si>
  <si>
    <t>New Norway</t>
  </si>
  <si>
    <t>Community Hall</t>
  </si>
  <si>
    <t>210 Main St</t>
  </si>
  <si>
    <t>Tuesday; 3:00 PM - 7:00 PM;  Jan 6, 2015 - Dec 15, 2015; Every 2nd Week (indoor); 1st and 3rd Tuesday every month</t>
  </si>
  <si>
    <t>Phone: 780-855-2129</t>
  </si>
  <si>
    <t>http://www.facebook.com/groups/287510384627085/?ref=br_tf</t>
  </si>
  <si>
    <t>Okotoks</t>
  </si>
  <si>
    <t>North side of Okotoks</t>
  </si>
  <si>
    <t>2 miles N of Okotoks on Hwy 2A (westside facing Highway)</t>
  </si>
  <si>
    <t xml:space="preserve">Friday; 3:30 PM - 6:30 PM;  Jun 19, 2015 - Sep 25, 2015 (outdoor); </t>
  </si>
  <si>
    <t>Phone: 403-630-4182</t>
  </si>
  <si>
    <t>Olds</t>
  </si>
  <si>
    <t>Cow Palace</t>
  </si>
  <si>
    <t>5116 54 St</t>
  </si>
  <si>
    <t xml:space="preserve">Thursday; 4:00 PM - 6:30 PM;  May 28, 2015 - Oct 8, 2015 (indoor and outdoor); </t>
  </si>
  <si>
    <t>Phone: 403-556-3770</t>
  </si>
  <si>
    <t>http://www.oldsregionalexhibition.com/</t>
  </si>
  <si>
    <t>Onoway</t>
  </si>
  <si>
    <t>Onoway Arena</t>
  </si>
  <si>
    <t>5004 53 Ave</t>
  </si>
  <si>
    <t xml:space="preserve">Friday; 4:00 PM - 9:00 PM;  May 1, 2015 - Sep 4, 2015 (indoor); </t>
  </si>
  <si>
    <t>Phone: 780-965-6977</t>
  </si>
  <si>
    <t>Oyen</t>
  </si>
  <si>
    <t>Oyen Memorial Arena</t>
  </si>
  <si>
    <t>105 5 Ave East</t>
  </si>
  <si>
    <t xml:space="preserve">Friday; 11:00 AM - 2:00 PM;  Jun 12, 2015 - Sep 18, 2015 (indoor); </t>
  </si>
  <si>
    <t>Phone: 403-664-3819</t>
  </si>
  <si>
    <t>Peace River</t>
  </si>
  <si>
    <t xml:space="preserve">Peace River </t>
  </si>
  <si>
    <t>Senior Centre</t>
  </si>
  <si>
    <t>10301 101 St</t>
  </si>
  <si>
    <t xml:space="preserve">Saturday; 10:00 AM - 1:00 PM;  Feb 28, 2015 - Dec 19, 2015; Every 2nd Week (indoor); </t>
  </si>
  <si>
    <t>Phone: 780-618-3640</t>
  </si>
  <si>
    <t>http://peaceriverfarmersmarket.com/</t>
  </si>
  <si>
    <t>Pincher Creek</t>
  </si>
  <si>
    <t xml:space="preserve">Pincher Creek </t>
  </si>
  <si>
    <t>Arena Lobby</t>
  </si>
  <si>
    <t>867 Main Street</t>
  </si>
  <si>
    <t xml:space="preserve">Friday; 11:00 AM - 2:00 PM;  Jun 19, 2015 - Oct 2, 2015 (indoor and outdoor); </t>
  </si>
  <si>
    <t>Phone: 403-627-4158</t>
  </si>
  <si>
    <t>Ponoka</t>
  </si>
  <si>
    <t>4310 54 St</t>
  </si>
  <si>
    <t xml:space="preserve">Wednesday; 9:00 AM - 1:00 PM;  May 6, 2015 - Sep 30, 2015 (indoor); </t>
  </si>
  <si>
    <t>Phone: 403-783-6776</t>
  </si>
  <si>
    <t>Provost</t>
  </si>
  <si>
    <t>Provost Agri-plex</t>
  </si>
  <si>
    <t>5211 43 St</t>
  </si>
  <si>
    <t xml:space="preserve">Friday; 10:00 AM - 2:00 PM;  Jun 5, 2015 - Oct 2, 2015 (indoor); </t>
  </si>
  <si>
    <t>Phone: 780-753-0950</t>
  </si>
  <si>
    <t>Red Deer</t>
  </si>
  <si>
    <t>Red Deer Downtown</t>
  </si>
  <si>
    <t>Little Gaetz Avenue</t>
  </si>
  <si>
    <t>4900 Block - 50th Avenue</t>
  </si>
  <si>
    <t xml:space="preserve">Wednesday; 4:00 PM - 7:00 PM;  Jun 3, 2015 - Oct 7, 2015 (outdoor); </t>
  </si>
  <si>
    <t>Phone: 403-340-8696</t>
  </si>
  <si>
    <t>http://www.downtownmarket.ca</t>
  </si>
  <si>
    <t>Redwater</t>
  </si>
  <si>
    <t>Pembina Place</t>
  </si>
  <si>
    <t>4944 53 St</t>
  </si>
  <si>
    <t xml:space="preserve">Tuesday; 4:00 PM - 7:00 PM;  Jun 2, 2015 - Sep 1, 2015 (indoor); </t>
  </si>
  <si>
    <t>Phone: 780-940-6076</t>
  </si>
  <si>
    <t>http://www.redwaterag.com</t>
  </si>
  <si>
    <t>Rimbey</t>
  </si>
  <si>
    <t>Rimbey "Market at the Park"</t>
  </si>
  <si>
    <t>Pask-a-Poo-Park</t>
  </si>
  <si>
    <t>5620 51 St, Hwy 20 North</t>
  </si>
  <si>
    <t xml:space="preserve">Saturday; 9:30 AM - 11:30 AM;  May 9, 2015 - Oct 10, 2015 (outdoor); </t>
  </si>
  <si>
    <t>Phone: 403-704-4001</t>
  </si>
  <si>
    <t>https://www.facebook.com/RimbeyFarmersMarket</t>
  </si>
  <si>
    <t>Rocky Mountain House Town &amp; Country</t>
  </si>
  <si>
    <t>Rocky Mountain House Museum - Basement</t>
  </si>
  <si>
    <t>5406 48 St</t>
  </si>
  <si>
    <t xml:space="preserve">Saturday; 10:00 AM - 1:00 PM;  Jan 17, 2015 - Dec 19, 2015 (indoor); </t>
  </si>
  <si>
    <t>Phone: 403-845-3629</t>
  </si>
  <si>
    <t>Rolling Hills</t>
  </si>
  <si>
    <t>Rolling Hills Arena</t>
  </si>
  <si>
    <t xml:space="preserve">Wednesday; 4:00 PM - 7:00 PM;  May 20, 2015 - Sep 30, 2015 (indoor); </t>
  </si>
  <si>
    <t>Phone: 403-977-7405</t>
  </si>
  <si>
    <t>Rycroft</t>
  </si>
  <si>
    <t>Rycroft Agricultural Building</t>
  </si>
  <si>
    <t>5010 49 Ave</t>
  </si>
  <si>
    <t xml:space="preserve">Thursday; 12:00 PM - 4:00 PM;  May 7, 2015 - Jun 18, 2015; Every 2nd Week (indoor); </t>
  </si>
  <si>
    <t>Phone: 780-765-2889</t>
  </si>
  <si>
    <t>http://www.rycroftfarmersmarket.org</t>
  </si>
  <si>
    <t>Seba Beach</t>
  </si>
  <si>
    <t xml:space="preserve">Seba Beach Heritage Pavilion </t>
  </si>
  <si>
    <t>505 1st Ave S</t>
  </si>
  <si>
    <t xml:space="preserve">Saturday; 10:30 AM - 12:30 PM;  May 9, 2015 - Sep 19, 2015 (indoor and outdoor); </t>
  </si>
  <si>
    <t>Phone: 780-797-5393</t>
  </si>
  <si>
    <t>http://sebabeachfarmersmarket.weebly.com/</t>
  </si>
  <si>
    <t>Sherwood Park</t>
  </si>
  <si>
    <t>Strathcona County Community Centre</t>
  </si>
  <si>
    <t>401 Festival Lane</t>
  </si>
  <si>
    <t xml:space="preserve">Wednesday; 5:00 PM - 8:00 PM;  Jan 7, 2015 - Dec 23, 2015 (indoor and outdoor); </t>
  </si>
  <si>
    <t>Phone: 780-464-3354</t>
  </si>
  <si>
    <t>http://www.sherwoodparkfarmersmarket.ca</t>
  </si>
  <si>
    <t xml:space="preserve">Sherwood Park Salisbury </t>
  </si>
  <si>
    <t>Salisbury Greenhouse</t>
  </si>
  <si>
    <t>Township Rd 52337, Range Rd 232 (1 mile south of  Wye Rd</t>
  </si>
  <si>
    <t xml:space="preserve">Thursday; 4:00 PM - 7:30 PM;  Jan 8, 2015 - Apr 17, 2015 (indoor); </t>
  </si>
  <si>
    <t>Phone: 780-904-7914</t>
  </si>
  <si>
    <t>http://www.salisburyfarmersmarket.ca</t>
  </si>
  <si>
    <t>Slave Lake</t>
  </si>
  <si>
    <t>Visitor Information Centre</t>
  </si>
  <si>
    <t>12 Poplar Lane</t>
  </si>
  <si>
    <t xml:space="preserve">Friday; 11:00 AM - 3:00 PM;  Jun 5, 2015 - Aug 28, 2015 (outdoor); </t>
  </si>
  <si>
    <t>Phone: 780-849-4611</t>
  </si>
  <si>
    <t>Smoky Lake</t>
  </si>
  <si>
    <t>Agricultural Complex</t>
  </si>
  <si>
    <t>4612 54 Ave</t>
  </si>
  <si>
    <t xml:space="preserve">Saturday; 10:00 AM - 12:00 PM;  Mar 28, 2015 - Dec 19, 2015 (indoor); </t>
  </si>
  <si>
    <t>Phone: 780-656-2463</t>
  </si>
  <si>
    <t>https://www.facebook.com/#!/pages/Smoky-Lake-Farmers-Market/252564484880795</t>
  </si>
  <si>
    <t>Southwest Edmonton (SWEFM)</t>
  </si>
  <si>
    <t>Terwillegar Community Recreation Centre parking lot</t>
  </si>
  <si>
    <t>2051 Leger Rd NW</t>
  </si>
  <si>
    <t xml:space="preserve">Wednesday; 4:00 PM - 7:30 PM;  May 13, 2015 - Oct 7, 2015 (outdoor); </t>
  </si>
  <si>
    <t>Phone: 780-868-9210</t>
  </si>
  <si>
    <t>http://www.swefm.ca</t>
  </si>
  <si>
    <t>Spruce Grove</t>
  </si>
  <si>
    <t>Elevator Site</t>
  </si>
  <si>
    <t>120 Railway Ave</t>
  </si>
  <si>
    <t xml:space="preserve">Saturday; 9:30 AM - 1:30 PM;  Apr 11, 2015 - Dec 19, 2015 (indoor); </t>
  </si>
  <si>
    <t>Phone: 780-240-5821</t>
  </si>
  <si>
    <t>http://sprucegrovefarmersmarket.weebly.com/</t>
  </si>
  <si>
    <t>Spruce View</t>
  </si>
  <si>
    <t>Spruce View Hall</t>
  </si>
  <si>
    <t>Highway 54</t>
  </si>
  <si>
    <t xml:space="preserve">Monday; 4:00 PM - 7:00 PM;  May 18, 2015 - Sep 7, 2015 (indoor and outdoor); </t>
  </si>
  <si>
    <t>Phone: 403-391-2573</t>
  </si>
  <si>
    <t>St Albert</t>
  </si>
  <si>
    <t xml:space="preserve">St Albert </t>
  </si>
  <si>
    <t>St Anne St and St Thomas Streets</t>
  </si>
  <si>
    <t xml:space="preserve">Saturday; 10:00 AM - 3:00 PM;  Jun 13, 2015 - Oct 10, 2015 (outdoor); </t>
  </si>
  <si>
    <t>Phone: 780-458-2833</t>
  </si>
  <si>
    <t>http://www.stalbertfarmersmarket.com</t>
  </si>
  <si>
    <t>St. Paul</t>
  </si>
  <si>
    <t>Recreation Centre</t>
  </si>
  <si>
    <t>5310 48 Ave</t>
  </si>
  <si>
    <t xml:space="preserve">Friday; 10:00 AM - 2:00 PM;  Jan 9, 2015 - May 1, 2015 (indoor); </t>
  </si>
  <si>
    <t>Phone: 780-645-2787</t>
  </si>
  <si>
    <t>https://www.facebook.com/pages/St-Paul-Farmers-Market/330453577025876?ref=br_tf</t>
  </si>
  <si>
    <t>Stettler</t>
  </si>
  <si>
    <t>Agriplex</t>
  </si>
  <si>
    <t>4516 52 St</t>
  </si>
  <si>
    <t xml:space="preserve">Tuesday; 9:00 AM - 1:00 PM;  Jun 2, 2015 - Sep 29, 2015 (indoor); </t>
  </si>
  <si>
    <t>Phone: 403-742-6288</t>
  </si>
  <si>
    <t xml:space="preserve">Stony Plain  </t>
  </si>
  <si>
    <t>Stony Plain Community Centre</t>
  </si>
  <si>
    <t>5008 51 Ave</t>
  </si>
  <si>
    <t xml:space="preserve">Saturday; 9:00 AM - 1:00 PM;  Apr 4, 2015 - Dec 19, 2015 (indoor and outdoor); </t>
  </si>
  <si>
    <t>http://www.stonyplainfarmersmarket.ca</t>
  </si>
  <si>
    <t>Strathmore</t>
  </si>
  <si>
    <t>Strathmore Ag Society Grounds</t>
  </si>
  <si>
    <t>Wheatland Trail, one block North of Brent Blvd</t>
  </si>
  <si>
    <t xml:space="preserve">Friday; 3:00 PM - 7:00 PM;  Jun 5, 2015 - Sep 18, 2015 (indoor and outdoor); </t>
  </si>
  <si>
    <t>Phone: 403-901-0477</t>
  </si>
  <si>
    <t>http://www.strathmorefarmersmarket.ca</t>
  </si>
  <si>
    <t>Sundre</t>
  </si>
  <si>
    <t>101 - 2nd Ave NW</t>
  </si>
  <si>
    <t xml:space="preserve">Friday; 5:00 PM - 7:30 PM;  May 15, 2015 - Sep 18, 2015 (indoor); </t>
  </si>
  <si>
    <t>Phone: 403-638-7595</t>
  </si>
  <si>
    <t>Sylvan Lake</t>
  </si>
  <si>
    <t xml:space="preserve">Railway Promenade </t>
  </si>
  <si>
    <t>Corner of 46 St and 49 Ave</t>
  </si>
  <si>
    <t xml:space="preserve">Friday; 4:00 PM - 7:30 PM;  May 15, 2015 - Sep 25, 2015 (outdoor); </t>
  </si>
  <si>
    <t>Phone: 403-887-3461</t>
  </si>
  <si>
    <t>http://www.sylvanlakefarmersmarket.ca</t>
  </si>
  <si>
    <t>Taber</t>
  </si>
  <si>
    <t xml:space="preserve">Taber </t>
  </si>
  <si>
    <t>Taber Agri-plex</t>
  </si>
  <si>
    <t>6602 53 St</t>
  </si>
  <si>
    <t xml:space="preserve">Thursday; 5:00 PM - 7:00 PM;  Jul 2, 2015 - Sep 24, 2015 (indoor); </t>
  </si>
  <si>
    <t>Phone: 403-223-9539</t>
  </si>
  <si>
    <t>http://taberagplex.com</t>
  </si>
  <si>
    <t>Three Hills</t>
  </si>
  <si>
    <t>Three Hills Curling Club</t>
  </si>
  <si>
    <t>217 3rd Ave N</t>
  </si>
  <si>
    <t xml:space="preserve">Tuesday; 10:00 AM - 1:00 PM;  May 19, 2015 - Sep 22, 2015 (indoor); </t>
  </si>
  <si>
    <t>Phone: 403-443-3694</t>
  </si>
  <si>
    <t>Two Hills</t>
  </si>
  <si>
    <t>Two Hills Region</t>
  </si>
  <si>
    <t>Centennial Hall</t>
  </si>
  <si>
    <t>Main Street Downtown</t>
  </si>
  <si>
    <t xml:space="preserve">Friday; 2:30 PM - 6:00 PM;  Mar 6, 2015 - Dec 18, 2015 (indoor); </t>
  </si>
  <si>
    <t>Phone: 587-280-0958</t>
  </si>
  <si>
    <t>Valleyview</t>
  </si>
  <si>
    <t>Valleyview Memorial Hall</t>
  </si>
  <si>
    <t>4804 50 St</t>
  </si>
  <si>
    <t xml:space="preserve">Thursday; 11:00 AM - 6:00 PM;  Feb 12, 2015 - Apr 2, 2015; Monthly (indoor); </t>
  </si>
  <si>
    <t>Phone: 780-524-4045</t>
  </si>
  <si>
    <t>http://www.valleyviewfarmersmarket.com</t>
  </si>
  <si>
    <t>Vegreville</t>
  </si>
  <si>
    <t>Elks Lodge</t>
  </si>
  <si>
    <t>5002 - 55 Ave</t>
  </si>
  <si>
    <t xml:space="preserve">Friday; 8:30 AM - 11:30 AM;  Mar 27, 2015 - Dec 18, 2015 (indoor); </t>
  </si>
  <si>
    <t>Phone: 780-632-2743</t>
  </si>
  <si>
    <t>Vermilion</t>
  </si>
  <si>
    <t>Elks Hall</t>
  </si>
  <si>
    <t>4926 - 49 Ave</t>
  </si>
  <si>
    <t xml:space="preserve">Tuesday; 10:00 AM - 1:00 PM;  Mar 17, 2015 - Dec 22, 2015 (indoor); </t>
  </si>
  <si>
    <t>Phone: 780-853-4669</t>
  </si>
  <si>
    <t>Viking</t>
  </si>
  <si>
    <t>Viking Community Hall</t>
  </si>
  <si>
    <t xml:space="preserve">Thursday; 2:00 PM - 4:00 PM;  Mar 26, 2015 - Oct 29, 2015 (indoor); </t>
  </si>
  <si>
    <t>Phone: 780-592-2431</t>
  </si>
  <si>
    <t>Wainwright</t>
  </si>
  <si>
    <t>Wainwright Prairie Rose</t>
  </si>
  <si>
    <t>Prairie Rose Senior Centre</t>
  </si>
  <si>
    <t>731 2nd Ave</t>
  </si>
  <si>
    <t xml:space="preserve">Saturday; 10:00 AM - 1:00 PM;  Mar 7, 2015 - Dec 5, 2015; Monthly (indoor); </t>
  </si>
  <si>
    <t xml:space="preserve">Phone: 780-842-3424 </t>
  </si>
  <si>
    <t>Westlock</t>
  </si>
  <si>
    <t>Bargain Shop Mall</t>
  </si>
  <si>
    <t>10211A - 100 St</t>
  </si>
  <si>
    <t xml:space="preserve">Friday; 11:00 AM - 3:00 PM;  Feb 13, 2015 - Dec 18, 2015 (indoor); </t>
  </si>
  <si>
    <t>Phone: 780-954-2437</t>
  </si>
  <si>
    <t>Wetaskiwin</t>
  </si>
  <si>
    <t>Wetaskiwin Mall</t>
  </si>
  <si>
    <t>3725 56 St</t>
  </si>
  <si>
    <t xml:space="preserve">Wednesday; 10:00 AM - 2:00 PM;  Jan 1, 2015 - Dec 23, 2015 (indoor); </t>
  </si>
  <si>
    <t>Phone: 403-783-4841</t>
  </si>
  <si>
    <t>http://www.wetaskiwinfarmersmarkets.ca</t>
  </si>
  <si>
    <t>Whitecourt</t>
  </si>
  <si>
    <t xml:space="preserve">Legion Hall </t>
  </si>
  <si>
    <t>51 Ave &amp; 50 St</t>
  </si>
  <si>
    <t xml:space="preserve">Tuesday; 11:00 AM - 2:00 PM;  May 5, 2015 - Oct 6, 2015 (indoor); </t>
  </si>
  <si>
    <t>Phone: 780-674-2106</t>
  </si>
  <si>
    <t>Wildwood</t>
  </si>
  <si>
    <t>4909 51 Ave</t>
  </si>
  <si>
    <t xml:space="preserve">Friday; 10:00 AM - 2:00 PM;  May 8, 2015 - Oct 9, 2015 (indoor); </t>
  </si>
  <si>
    <t>Phone: 780-325-2424</t>
  </si>
  <si>
    <t>id</t>
  </si>
  <si>
    <t>farmer_id</t>
  </si>
  <si>
    <t>product_id</t>
  </si>
  <si>
    <t>name</t>
  </si>
  <si>
    <t>Canola Oil</t>
  </si>
  <si>
    <t>Potatoes</t>
  </si>
  <si>
    <t>Beef</t>
  </si>
  <si>
    <t>Milk</t>
  </si>
  <si>
    <t>Berries</t>
  </si>
  <si>
    <t>Lettuce</t>
  </si>
  <si>
    <t>Honey</t>
  </si>
  <si>
    <t>Beets</t>
  </si>
  <si>
    <t>Carrots</t>
  </si>
  <si>
    <t>Flour</t>
  </si>
  <si>
    <t>Bison</t>
  </si>
  <si>
    <t>Eggs</t>
  </si>
  <si>
    <t>Hemp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</si>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</sst>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"/>
  <sheetViews>
    <sheetView topLeftCell="A27" zoomScaleNormal="100" workbookViewId="0">
      <selection activeCell="W117" sqref="W117"/>
    </sheetView>
  </sheetViews>
  <sheetFormatPr defaultColWidth="8.5703125" defaultRowHeight="15" x14ac:dyDescent="0.25"/>
  <cols>
    <col min="2" max="2" width="16" customWidth="1"/>
  </cols>
  <sheetData>
    <row r="1" spans="1:18" x14ac:dyDescent="0.25">
      <c r="A1" t="s">
        <v>754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>
        <v>1</v>
      </c>
      <c r="B2">
        <v>225</v>
      </c>
      <c r="C2" t="s">
        <v>16</v>
      </c>
      <c r="E2" t="s">
        <v>16</v>
      </c>
      <c r="F2" t="b">
        <f>FALSE()</f>
        <v>0</v>
      </c>
      <c r="G2" t="s">
        <v>17</v>
      </c>
      <c r="H2" t="s">
        <v>18</v>
      </c>
      <c r="K2" t="b">
        <f>TRUE()</f>
        <v>1</v>
      </c>
      <c r="M2" t="s">
        <v>19</v>
      </c>
      <c r="N2" t="s">
        <v>20</v>
      </c>
      <c r="Q2">
        <v>-114.34865000000001</v>
      </c>
      <c r="R2">
        <v>53.676290000000002</v>
      </c>
    </row>
    <row r="3" spans="1:18" x14ac:dyDescent="0.25">
      <c r="A3">
        <v>2</v>
      </c>
      <c r="B3">
        <v>1504</v>
      </c>
      <c r="C3" t="s">
        <v>21</v>
      </c>
      <c r="E3" t="s">
        <v>21</v>
      </c>
      <c r="F3" t="b">
        <f>FALSE()</f>
        <v>0</v>
      </c>
      <c r="G3" t="s">
        <v>22</v>
      </c>
      <c r="H3" t="s">
        <v>23</v>
      </c>
      <c r="K3" t="b">
        <f>FALSE()</f>
        <v>0</v>
      </c>
      <c r="M3" t="s">
        <v>24</v>
      </c>
      <c r="N3" t="s">
        <v>25</v>
      </c>
      <c r="Q3">
        <v>-111.78458000000001</v>
      </c>
      <c r="R3">
        <v>52.435940000000002</v>
      </c>
    </row>
    <row r="4" spans="1:18" x14ac:dyDescent="0.25">
      <c r="A4">
        <v>3</v>
      </c>
      <c r="B4">
        <v>2</v>
      </c>
      <c r="C4" t="s">
        <v>26</v>
      </c>
      <c r="E4" t="s">
        <v>26</v>
      </c>
      <c r="F4" t="b">
        <f>FALSE()</f>
        <v>0</v>
      </c>
      <c r="G4" t="s">
        <v>27</v>
      </c>
      <c r="H4" t="s">
        <v>28</v>
      </c>
      <c r="K4" t="b">
        <f>FALSE()</f>
        <v>0</v>
      </c>
      <c r="M4" t="s">
        <v>29</v>
      </c>
      <c r="N4" t="s">
        <v>30</v>
      </c>
      <c r="O4" t="s">
        <v>31</v>
      </c>
      <c r="Q4">
        <v>-112.33599</v>
      </c>
      <c r="R4">
        <v>53.878720000000001</v>
      </c>
    </row>
    <row r="5" spans="1:18" x14ac:dyDescent="0.25">
      <c r="A5">
        <v>4</v>
      </c>
      <c r="B5">
        <v>1085</v>
      </c>
      <c r="C5" t="s">
        <v>32</v>
      </c>
      <c r="E5" t="s">
        <v>33</v>
      </c>
      <c r="F5" t="b">
        <f>FALSE()</f>
        <v>0</v>
      </c>
      <c r="G5" t="s">
        <v>34</v>
      </c>
      <c r="H5" t="s">
        <v>35</v>
      </c>
      <c r="K5" t="b">
        <f>FALSE()</f>
        <v>0</v>
      </c>
      <c r="M5" t="s">
        <v>36</v>
      </c>
      <c r="N5" t="s">
        <v>37</v>
      </c>
      <c r="O5" t="s">
        <v>38</v>
      </c>
      <c r="Q5">
        <v>-113.31059999999999</v>
      </c>
      <c r="R5">
        <v>54.716889999999999</v>
      </c>
    </row>
    <row r="6" spans="1:18" x14ac:dyDescent="0.25">
      <c r="A6">
        <v>5</v>
      </c>
      <c r="B6">
        <v>1124</v>
      </c>
      <c r="C6" t="s">
        <v>39</v>
      </c>
      <c r="E6" t="s">
        <v>39</v>
      </c>
      <c r="F6" t="b">
        <f>FALSE()</f>
        <v>0</v>
      </c>
      <c r="H6" t="s">
        <v>40</v>
      </c>
      <c r="K6" t="b">
        <f>TRUE()</f>
        <v>1</v>
      </c>
      <c r="M6" t="s">
        <v>41</v>
      </c>
      <c r="N6" t="s">
        <v>42</v>
      </c>
      <c r="O6" t="s">
        <v>43</v>
      </c>
      <c r="Q6">
        <v>-115.57245</v>
      </c>
      <c r="R6">
        <v>51.17671</v>
      </c>
    </row>
    <row r="7" spans="1:18" x14ac:dyDescent="0.25">
      <c r="A7">
        <v>6</v>
      </c>
      <c r="B7">
        <v>394</v>
      </c>
      <c r="C7" t="s">
        <v>44</v>
      </c>
      <c r="E7" t="s">
        <v>44</v>
      </c>
      <c r="F7" t="b">
        <f>FALSE()</f>
        <v>0</v>
      </c>
      <c r="G7" t="s">
        <v>45</v>
      </c>
      <c r="H7" t="s">
        <v>46</v>
      </c>
      <c r="K7" t="b">
        <f>FALSE()</f>
        <v>0</v>
      </c>
      <c r="M7" t="s">
        <v>47</v>
      </c>
      <c r="N7" t="s">
        <v>48</v>
      </c>
      <c r="Q7">
        <v>-114.39707</v>
      </c>
      <c r="R7">
        <v>54.117609999999999</v>
      </c>
    </row>
    <row r="8" spans="1:18" x14ac:dyDescent="0.25">
      <c r="A8">
        <v>7</v>
      </c>
      <c r="B8">
        <v>42</v>
      </c>
      <c r="C8" t="s">
        <v>49</v>
      </c>
      <c r="E8" t="s">
        <v>49</v>
      </c>
      <c r="F8" t="b">
        <f>FALSE()</f>
        <v>0</v>
      </c>
      <c r="G8" t="s">
        <v>50</v>
      </c>
      <c r="H8" t="s">
        <v>51</v>
      </c>
      <c r="K8" t="b">
        <f>TRUE()</f>
        <v>1</v>
      </c>
      <c r="M8" t="s">
        <v>52</v>
      </c>
      <c r="N8" t="s">
        <v>53</v>
      </c>
      <c r="Q8">
        <v>-119.42397</v>
      </c>
      <c r="R8">
        <v>55.212800000000001</v>
      </c>
    </row>
    <row r="9" spans="1:18" x14ac:dyDescent="0.25">
      <c r="A9">
        <v>8</v>
      </c>
      <c r="B9">
        <v>43</v>
      </c>
      <c r="C9" t="s">
        <v>54</v>
      </c>
      <c r="E9" t="s">
        <v>54</v>
      </c>
      <c r="F9" t="b">
        <f>FALSE()</f>
        <v>0</v>
      </c>
      <c r="G9" t="s">
        <v>55</v>
      </c>
      <c r="H9" t="s">
        <v>56</v>
      </c>
      <c r="K9" t="b">
        <f>FALSE()</f>
        <v>0</v>
      </c>
      <c r="M9" t="s">
        <v>57</v>
      </c>
      <c r="N9" t="s">
        <v>58</v>
      </c>
      <c r="Q9">
        <v>-114.04719</v>
      </c>
      <c r="R9">
        <v>52.465319999999998</v>
      </c>
    </row>
    <row r="10" spans="1:18" x14ac:dyDescent="0.25">
      <c r="A10">
        <v>9</v>
      </c>
      <c r="B10">
        <v>944</v>
      </c>
      <c r="C10" t="s">
        <v>59</v>
      </c>
      <c r="E10" t="s">
        <v>59</v>
      </c>
      <c r="F10" t="b">
        <f>FALSE()</f>
        <v>0</v>
      </c>
      <c r="G10" t="s">
        <v>60</v>
      </c>
      <c r="H10" t="s">
        <v>61</v>
      </c>
      <c r="K10" t="b">
        <f>FALSE()</f>
        <v>0</v>
      </c>
      <c r="M10" t="s">
        <v>62</v>
      </c>
      <c r="N10" t="s">
        <v>63</v>
      </c>
      <c r="O10" t="s">
        <v>64</v>
      </c>
      <c r="Q10">
        <v>-114.64109999999999</v>
      </c>
      <c r="R10">
        <v>51.7027</v>
      </c>
    </row>
    <row r="11" spans="1:18" x14ac:dyDescent="0.25">
      <c r="A11">
        <v>10</v>
      </c>
      <c r="B11">
        <v>62</v>
      </c>
      <c r="C11" t="s">
        <v>65</v>
      </c>
      <c r="E11" t="s">
        <v>65</v>
      </c>
      <c r="F11" t="b">
        <f>FALSE()</f>
        <v>0</v>
      </c>
      <c r="G11" t="s">
        <v>66</v>
      </c>
      <c r="H11" t="s">
        <v>67</v>
      </c>
      <c r="K11" t="b">
        <f>FALSE()</f>
        <v>0</v>
      </c>
      <c r="M11" t="s">
        <v>68</v>
      </c>
      <c r="N11" t="s">
        <v>69</v>
      </c>
      <c r="Q11">
        <v>-117.73372999999999</v>
      </c>
      <c r="R11">
        <v>56.146630000000002</v>
      </c>
    </row>
    <row r="12" spans="1:18" x14ac:dyDescent="0.25">
      <c r="A12">
        <v>11</v>
      </c>
      <c r="B12">
        <v>440</v>
      </c>
      <c r="C12" t="s">
        <v>70</v>
      </c>
      <c r="E12" t="s">
        <v>70</v>
      </c>
      <c r="F12" t="b">
        <f>FALSE()</f>
        <v>0</v>
      </c>
      <c r="G12" t="s">
        <v>71</v>
      </c>
      <c r="H12" t="s">
        <v>72</v>
      </c>
      <c r="K12" t="b">
        <f>TRUE()</f>
        <v>1</v>
      </c>
      <c r="M12" t="s">
        <v>73</v>
      </c>
      <c r="N12" t="s">
        <v>74</v>
      </c>
      <c r="O12" t="s">
        <v>75</v>
      </c>
      <c r="Q12">
        <v>-113.79836</v>
      </c>
      <c r="R12">
        <v>52.381779999999999</v>
      </c>
    </row>
    <row r="13" spans="1:18" x14ac:dyDescent="0.25">
      <c r="A13">
        <v>12</v>
      </c>
      <c r="B13">
        <v>67</v>
      </c>
      <c r="C13" t="s">
        <v>76</v>
      </c>
      <c r="E13" t="s">
        <v>76</v>
      </c>
      <c r="F13" t="b">
        <f>FALSE()</f>
        <v>0</v>
      </c>
      <c r="G13" t="s">
        <v>77</v>
      </c>
      <c r="H13" t="s">
        <v>78</v>
      </c>
      <c r="K13" t="b">
        <f>TRUE()</f>
        <v>1</v>
      </c>
      <c r="M13" t="s">
        <v>79</v>
      </c>
      <c r="N13" t="s">
        <v>80</v>
      </c>
      <c r="O13" t="s">
        <v>81</v>
      </c>
      <c r="Q13">
        <v>-110.72557</v>
      </c>
      <c r="R13">
        <v>54.268090000000001</v>
      </c>
    </row>
    <row r="14" spans="1:18" x14ac:dyDescent="0.25">
      <c r="A14">
        <v>13</v>
      </c>
      <c r="B14">
        <v>71</v>
      </c>
      <c r="C14" t="s">
        <v>76</v>
      </c>
      <c r="E14" t="s">
        <v>76</v>
      </c>
      <c r="F14" t="b">
        <f>FALSE()</f>
        <v>0</v>
      </c>
      <c r="G14" t="s">
        <v>82</v>
      </c>
      <c r="H14" t="s">
        <v>83</v>
      </c>
      <c r="K14" t="b">
        <f>TRUE()</f>
        <v>1</v>
      </c>
      <c r="M14" t="s">
        <v>84</v>
      </c>
      <c r="N14" t="s">
        <v>85</v>
      </c>
      <c r="Q14">
        <v>-110.72684</v>
      </c>
      <c r="R14">
        <v>54.271830000000001</v>
      </c>
    </row>
    <row r="15" spans="1:18" x14ac:dyDescent="0.25">
      <c r="A15">
        <v>14</v>
      </c>
      <c r="B15">
        <v>1324</v>
      </c>
      <c r="C15" t="s">
        <v>86</v>
      </c>
      <c r="E15" t="s">
        <v>86</v>
      </c>
      <c r="F15" t="b">
        <f>FALSE()</f>
        <v>0</v>
      </c>
      <c r="G15" t="s">
        <v>87</v>
      </c>
      <c r="H15" t="s">
        <v>88</v>
      </c>
      <c r="K15" t="b">
        <f>TRUE()</f>
        <v>1</v>
      </c>
      <c r="M15" t="s">
        <v>89</v>
      </c>
      <c r="N15" t="s">
        <v>90</v>
      </c>
      <c r="Q15">
        <v>-111.37654999999999</v>
      </c>
      <c r="R15">
        <v>49.869689999999999</v>
      </c>
    </row>
    <row r="16" spans="1:18" x14ac:dyDescent="0.25">
      <c r="A16">
        <v>15</v>
      </c>
      <c r="B16">
        <v>743</v>
      </c>
      <c r="C16" t="s">
        <v>91</v>
      </c>
      <c r="E16" t="s">
        <v>92</v>
      </c>
      <c r="F16" t="b">
        <f>FALSE()</f>
        <v>0</v>
      </c>
      <c r="G16" t="s">
        <v>93</v>
      </c>
      <c r="H16" t="s">
        <v>94</v>
      </c>
      <c r="K16" t="b">
        <f>TRUE()</f>
        <v>1</v>
      </c>
      <c r="M16" t="s">
        <v>95</v>
      </c>
      <c r="N16" t="s">
        <v>96</v>
      </c>
      <c r="O16" t="s">
        <v>97</v>
      </c>
      <c r="Q16">
        <v>-112.80743</v>
      </c>
      <c r="R16">
        <v>54.588799999999999</v>
      </c>
    </row>
    <row r="17" spans="1:18" x14ac:dyDescent="0.25">
      <c r="A17">
        <v>16</v>
      </c>
      <c r="B17">
        <v>74</v>
      </c>
      <c r="C17" t="s">
        <v>98</v>
      </c>
      <c r="E17" t="s">
        <v>98</v>
      </c>
      <c r="F17" t="b">
        <f>FALSE()</f>
        <v>0</v>
      </c>
      <c r="G17" t="s">
        <v>99</v>
      </c>
      <c r="H17" t="s">
        <v>100</v>
      </c>
      <c r="K17" t="b">
        <f>TRUE()</f>
        <v>1</v>
      </c>
      <c r="M17" t="s">
        <v>101</v>
      </c>
      <c r="N17" t="s">
        <v>102</v>
      </c>
      <c r="O17" t="s">
        <v>103</v>
      </c>
      <c r="Q17">
        <v>-111.89015000000001</v>
      </c>
      <c r="R17">
        <v>50.57188</v>
      </c>
    </row>
    <row r="18" spans="1:18" x14ac:dyDescent="0.25">
      <c r="A18">
        <v>17</v>
      </c>
      <c r="B18">
        <v>105</v>
      </c>
      <c r="C18" t="s">
        <v>104</v>
      </c>
      <c r="E18" t="s">
        <v>105</v>
      </c>
      <c r="F18" t="b">
        <f>FALSE()</f>
        <v>0</v>
      </c>
      <c r="G18" t="s">
        <v>106</v>
      </c>
      <c r="H18" t="s">
        <v>107</v>
      </c>
      <c r="K18" t="b">
        <f>TRUE()</f>
        <v>1</v>
      </c>
      <c r="M18" t="s">
        <v>108</v>
      </c>
      <c r="N18" t="s">
        <v>109</v>
      </c>
      <c r="O18" t="s">
        <v>110</v>
      </c>
      <c r="Q18">
        <v>-114.27764999999999</v>
      </c>
      <c r="R18">
        <v>51.156619999999997</v>
      </c>
    </row>
    <row r="19" spans="1:18" x14ac:dyDescent="0.25">
      <c r="A19">
        <v>18</v>
      </c>
      <c r="B19">
        <v>1424</v>
      </c>
      <c r="C19" t="s">
        <v>104</v>
      </c>
      <c r="E19" t="s">
        <v>111</v>
      </c>
      <c r="F19" t="b">
        <f>FALSE()</f>
        <v>0</v>
      </c>
      <c r="G19" t="s">
        <v>112</v>
      </c>
      <c r="H19" t="s">
        <v>113</v>
      </c>
      <c r="K19" t="b">
        <f>TRUE()</f>
        <v>1</v>
      </c>
      <c r="M19" t="s">
        <v>114</v>
      </c>
      <c r="N19" t="s">
        <v>115</v>
      </c>
      <c r="O19" t="s">
        <v>116</v>
      </c>
      <c r="Q19">
        <v>-114.04071999999999</v>
      </c>
      <c r="R19">
        <v>51.052039999999998</v>
      </c>
    </row>
    <row r="20" spans="1:18" x14ac:dyDescent="0.25">
      <c r="A20">
        <v>19</v>
      </c>
      <c r="B20">
        <v>127</v>
      </c>
      <c r="C20" t="s">
        <v>104</v>
      </c>
      <c r="E20" t="s">
        <v>117</v>
      </c>
      <c r="F20" t="b">
        <f>FALSE()</f>
        <v>0</v>
      </c>
      <c r="H20" t="s">
        <v>118</v>
      </c>
      <c r="K20" t="b">
        <f>TRUE()</f>
        <v>1</v>
      </c>
      <c r="M20" t="s">
        <v>119</v>
      </c>
      <c r="N20" t="s">
        <v>120</v>
      </c>
      <c r="O20" t="s">
        <v>121</v>
      </c>
      <c r="P20" t="s">
        <v>122</v>
      </c>
      <c r="Q20">
        <v>-114.0518</v>
      </c>
      <c r="R20">
        <v>50.984529999999999</v>
      </c>
    </row>
    <row r="21" spans="1:18" x14ac:dyDescent="0.25">
      <c r="A21">
        <v>20</v>
      </c>
      <c r="B21">
        <v>128</v>
      </c>
      <c r="C21" t="s">
        <v>104</v>
      </c>
      <c r="E21" t="s">
        <v>123</v>
      </c>
      <c r="F21" t="b">
        <f>FALSE()</f>
        <v>0</v>
      </c>
      <c r="G21" t="s">
        <v>124</v>
      </c>
      <c r="H21" t="s">
        <v>125</v>
      </c>
      <c r="K21" t="b">
        <f>TRUE()</f>
        <v>1</v>
      </c>
      <c r="M21" t="s">
        <v>126</v>
      </c>
      <c r="N21" t="s">
        <v>127</v>
      </c>
      <c r="O21" t="s">
        <v>128</v>
      </c>
      <c r="Q21">
        <v>-114.1416</v>
      </c>
      <c r="R21">
        <v>51.098610000000001</v>
      </c>
    </row>
    <row r="22" spans="1:18" x14ac:dyDescent="0.25">
      <c r="A22">
        <v>21</v>
      </c>
      <c r="B22">
        <v>660</v>
      </c>
      <c r="C22" t="s">
        <v>104</v>
      </c>
      <c r="E22" t="s">
        <v>129</v>
      </c>
      <c r="F22" t="b">
        <f>FALSE()</f>
        <v>0</v>
      </c>
      <c r="G22" t="s">
        <v>130</v>
      </c>
      <c r="H22" t="s">
        <v>131</v>
      </c>
      <c r="K22" t="b">
        <f>TRUE()</f>
        <v>1</v>
      </c>
      <c r="M22" t="s">
        <v>132</v>
      </c>
      <c r="N22" t="s">
        <v>133</v>
      </c>
      <c r="O22" t="s">
        <v>134</v>
      </c>
      <c r="Q22">
        <v>-114.09263</v>
      </c>
      <c r="R22">
        <v>51.057099999999998</v>
      </c>
    </row>
    <row r="23" spans="1:18" x14ac:dyDescent="0.25">
      <c r="A23">
        <v>22</v>
      </c>
      <c r="B23">
        <v>1486</v>
      </c>
      <c r="C23" t="s">
        <v>104</v>
      </c>
      <c r="E23" t="s">
        <v>135</v>
      </c>
      <c r="F23" t="b">
        <f>FALSE()</f>
        <v>0</v>
      </c>
      <c r="G23" t="s">
        <v>136</v>
      </c>
      <c r="H23" t="s">
        <v>137</v>
      </c>
      <c r="K23" t="b">
        <f>FALSE()</f>
        <v>0</v>
      </c>
      <c r="M23" t="s">
        <v>138</v>
      </c>
      <c r="N23" t="s">
        <v>139</v>
      </c>
      <c r="Q23">
        <v>-114.09961</v>
      </c>
      <c r="R23">
        <v>51.026730000000001</v>
      </c>
    </row>
    <row r="24" spans="1:18" x14ac:dyDescent="0.25">
      <c r="A24">
        <v>23</v>
      </c>
      <c r="B24">
        <v>21</v>
      </c>
      <c r="C24" t="s">
        <v>140</v>
      </c>
      <c r="E24" t="s">
        <v>140</v>
      </c>
      <c r="F24" t="b">
        <f>FALSE()</f>
        <v>0</v>
      </c>
      <c r="G24" t="s">
        <v>141</v>
      </c>
      <c r="H24" t="s">
        <v>142</v>
      </c>
      <c r="K24" t="b">
        <f>FALSE()</f>
        <v>0</v>
      </c>
      <c r="M24" t="s">
        <v>143</v>
      </c>
      <c r="N24" t="s">
        <v>144</v>
      </c>
      <c r="O24" t="s">
        <v>145</v>
      </c>
      <c r="Q24">
        <v>-112.85563999999999</v>
      </c>
      <c r="R24">
        <v>53.017919999999997</v>
      </c>
    </row>
    <row r="25" spans="1:18" x14ac:dyDescent="0.25">
      <c r="A25">
        <v>24</v>
      </c>
      <c r="B25">
        <v>22</v>
      </c>
      <c r="C25" t="s">
        <v>140</v>
      </c>
      <c r="E25" t="s">
        <v>146</v>
      </c>
      <c r="F25" t="b">
        <f>FALSE()</f>
        <v>0</v>
      </c>
      <c r="G25" t="s">
        <v>141</v>
      </c>
      <c r="H25" t="s">
        <v>142</v>
      </c>
      <c r="K25" t="b">
        <f>TRUE()</f>
        <v>1</v>
      </c>
      <c r="M25" t="s">
        <v>147</v>
      </c>
      <c r="N25" t="s">
        <v>148</v>
      </c>
      <c r="O25" t="s">
        <v>149</v>
      </c>
      <c r="Q25">
        <v>-112.86664</v>
      </c>
      <c r="R25">
        <v>53.028919999999999</v>
      </c>
    </row>
    <row r="26" spans="1:18" x14ac:dyDescent="0.25">
      <c r="A26">
        <v>25</v>
      </c>
      <c r="B26">
        <v>1484</v>
      </c>
      <c r="C26" t="s">
        <v>150</v>
      </c>
      <c r="E26" t="s">
        <v>151</v>
      </c>
      <c r="F26" t="b">
        <f>FALSE()</f>
        <v>0</v>
      </c>
      <c r="G26" t="s">
        <v>152</v>
      </c>
      <c r="H26" t="s">
        <v>153</v>
      </c>
      <c r="K26" t="b">
        <f>TRUE()</f>
        <v>1</v>
      </c>
      <c r="M26" t="s">
        <v>154</v>
      </c>
      <c r="N26" t="s">
        <v>155</v>
      </c>
      <c r="O26" t="s">
        <v>156</v>
      </c>
      <c r="Q26">
        <v>-115.36087999999999</v>
      </c>
      <c r="R26">
        <v>51.08999</v>
      </c>
    </row>
    <row r="27" spans="1:18" x14ac:dyDescent="0.25">
      <c r="A27">
        <v>26</v>
      </c>
      <c r="B27">
        <v>161</v>
      </c>
      <c r="C27" t="s">
        <v>157</v>
      </c>
      <c r="E27" t="s">
        <v>157</v>
      </c>
      <c r="F27" t="b">
        <f>FALSE()</f>
        <v>0</v>
      </c>
      <c r="G27" t="s">
        <v>158</v>
      </c>
      <c r="H27" t="s">
        <v>159</v>
      </c>
      <c r="K27" t="b">
        <f>TRUE()</f>
        <v>1</v>
      </c>
      <c r="M27" t="s">
        <v>160</v>
      </c>
      <c r="N27" t="s">
        <v>161</v>
      </c>
      <c r="Q27">
        <v>-114.73927999999999</v>
      </c>
      <c r="R27">
        <v>52.093640000000001</v>
      </c>
    </row>
    <row r="28" spans="1:18" x14ac:dyDescent="0.25">
      <c r="A28">
        <v>27</v>
      </c>
      <c r="B28">
        <v>945</v>
      </c>
      <c r="C28" t="s">
        <v>162</v>
      </c>
      <c r="E28" t="s">
        <v>162</v>
      </c>
      <c r="F28" t="b">
        <f>FALSE()</f>
        <v>0</v>
      </c>
      <c r="G28" t="s">
        <v>163</v>
      </c>
      <c r="H28" t="s">
        <v>164</v>
      </c>
      <c r="K28" t="b">
        <f>TRUE()</f>
        <v>1</v>
      </c>
      <c r="M28" t="s">
        <v>165</v>
      </c>
      <c r="N28" t="s">
        <v>166</v>
      </c>
      <c r="O28" t="s">
        <v>167</v>
      </c>
      <c r="Q28">
        <v>-114.09910000000001</v>
      </c>
      <c r="R28">
        <v>51.561900000000001</v>
      </c>
    </row>
    <row r="29" spans="1:18" x14ac:dyDescent="0.25">
      <c r="A29">
        <v>28</v>
      </c>
      <c r="B29">
        <v>181</v>
      </c>
      <c r="C29" t="s">
        <v>168</v>
      </c>
      <c r="E29" t="s">
        <v>168</v>
      </c>
      <c r="F29" t="b">
        <f>FALSE()</f>
        <v>0</v>
      </c>
      <c r="G29" t="s">
        <v>169</v>
      </c>
      <c r="H29" t="s">
        <v>170</v>
      </c>
      <c r="K29" t="b">
        <f>FALSE()</f>
        <v>0</v>
      </c>
      <c r="M29" t="s">
        <v>171</v>
      </c>
      <c r="N29" t="s">
        <v>172</v>
      </c>
      <c r="O29" t="s">
        <v>173</v>
      </c>
      <c r="Q29">
        <v>-111.91016</v>
      </c>
      <c r="R29">
        <v>52.218350000000001</v>
      </c>
    </row>
    <row r="30" spans="1:18" x14ac:dyDescent="0.25">
      <c r="A30">
        <v>29</v>
      </c>
      <c r="B30">
        <v>201</v>
      </c>
      <c r="C30" t="s">
        <v>174</v>
      </c>
      <c r="E30" t="s">
        <v>174</v>
      </c>
      <c r="F30" t="b">
        <f>FALSE()</f>
        <v>0</v>
      </c>
      <c r="G30" t="s">
        <v>175</v>
      </c>
      <c r="H30" t="s">
        <v>176</v>
      </c>
      <c r="K30" t="b">
        <f>TRUE()</f>
        <v>1</v>
      </c>
      <c r="M30" t="s">
        <v>177</v>
      </c>
      <c r="N30" t="s">
        <v>178</v>
      </c>
      <c r="Q30">
        <v>-113.58437000000001</v>
      </c>
      <c r="R30">
        <v>50.026730000000001</v>
      </c>
    </row>
    <row r="31" spans="1:18" x14ac:dyDescent="0.25">
      <c r="A31">
        <v>30</v>
      </c>
      <c r="B31">
        <v>1364</v>
      </c>
      <c r="C31" t="s">
        <v>179</v>
      </c>
      <c r="E31" t="s">
        <v>180</v>
      </c>
      <c r="F31" t="b">
        <f>FALSE()</f>
        <v>0</v>
      </c>
      <c r="H31" t="s">
        <v>181</v>
      </c>
      <c r="K31" t="b">
        <f>TRUE()</f>
        <v>1</v>
      </c>
      <c r="M31" t="s">
        <v>182</v>
      </c>
      <c r="N31" t="s">
        <v>183</v>
      </c>
      <c r="O31" t="s">
        <v>184</v>
      </c>
      <c r="Q31">
        <v>-114.91924</v>
      </c>
      <c r="R31">
        <v>52.377519999999997</v>
      </c>
    </row>
    <row r="32" spans="1:18" x14ac:dyDescent="0.25">
      <c r="A32">
        <v>31</v>
      </c>
      <c r="B32">
        <v>1205</v>
      </c>
      <c r="C32" t="s">
        <v>185</v>
      </c>
      <c r="E32" t="s">
        <v>185</v>
      </c>
      <c r="F32" t="b">
        <f>FALSE()</f>
        <v>0</v>
      </c>
      <c r="G32" t="s">
        <v>186</v>
      </c>
      <c r="H32" t="s">
        <v>187</v>
      </c>
      <c r="K32" t="b">
        <f>FALSE()</f>
        <v>0</v>
      </c>
      <c r="M32" t="s">
        <v>188</v>
      </c>
      <c r="N32" t="s">
        <v>189</v>
      </c>
      <c r="O32" t="s">
        <v>190</v>
      </c>
      <c r="Q32">
        <v>-112.61177000000001</v>
      </c>
      <c r="R32">
        <v>49.727580000000003</v>
      </c>
    </row>
    <row r="33" spans="1:18" x14ac:dyDescent="0.25">
      <c r="A33">
        <v>32</v>
      </c>
      <c r="B33">
        <v>202</v>
      </c>
      <c r="C33" t="s">
        <v>191</v>
      </c>
      <c r="E33" t="s">
        <v>191</v>
      </c>
      <c r="F33" t="b">
        <f>FALSE()</f>
        <v>0</v>
      </c>
      <c r="G33" t="s">
        <v>192</v>
      </c>
      <c r="H33" t="s">
        <v>193</v>
      </c>
      <c r="K33" t="b">
        <f>FALSE()</f>
        <v>0</v>
      </c>
      <c r="M33" t="s">
        <v>194</v>
      </c>
      <c r="N33" t="s">
        <v>195</v>
      </c>
      <c r="O33" t="s">
        <v>196</v>
      </c>
      <c r="Q33">
        <v>-114.48509</v>
      </c>
      <c r="R33">
        <v>51.198410000000003</v>
      </c>
    </row>
    <row r="34" spans="1:18" x14ac:dyDescent="0.25">
      <c r="A34">
        <v>33</v>
      </c>
      <c r="B34">
        <v>221</v>
      </c>
      <c r="C34" t="s">
        <v>197</v>
      </c>
      <c r="E34" t="s">
        <v>197</v>
      </c>
      <c r="F34" t="b">
        <f>FALSE()</f>
        <v>0</v>
      </c>
      <c r="G34" t="s">
        <v>198</v>
      </c>
      <c r="H34" t="s">
        <v>199</v>
      </c>
      <c r="K34" t="b">
        <f>TRUE()</f>
        <v>1</v>
      </c>
      <c r="M34" t="s">
        <v>200</v>
      </c>
      <c r="N34" t="s">
        <v>201</v>
      </c>
      <c r="O34" t="s">
        <v>202</v>
      </c>
      <c r="Q34">
        <v>-110.18944</v>
      </c>
      <c r="R34">
        <v>54.405000000000001</v>
      </c>
    </row>
    <row r="35" spans="1:18" x14ac:dyDescent="0.25">
      <c r="A35">
        <v>34</v>
      </c>
      <c r="B35">
        <v>1384</v>
      </c>
      <c r="C35" t="s">
        <v>203</v>
      </c>
      <c r="E35" t="s">
        <v>204</v>
      </c>
      <c r="F35" t="b">
        <f>FALSE()</f>
        <v>0</v>
      </c>
      <c r="G35" t="s">
        <v>205</v>
      </c>
      <c r="H35" t="s">
        <v>206</v>
      </c>
      <c r="K35" t="b">
        <f>TRUE()</f>
        <v>1</v>
      </c>
      <c r="M35" t="s">
        <v>207</v>
      </c>
      <c r="N35" t="s">
        <v>208</v>
      </c>
      <c r="O35" t="s">
        <v>209</v>
      </c>
      <c r="Q35">
        <v>-110.76833999999999</v>
      </c>
      <c r="R35">
        <v>52.00853</v>
      </c>
    </row>
    <row r="36" spans="1:18" x14ac:dyDescent="0.25">
      <c r="A36">
        <v>35</v>
      </c>
      <c r="B36">
        <v>222</v>
      </c>
      <c r="C36" t="s">
        <v>210</v>
      </c>
      <c r="E36" t="s">
        <v>210</v>
      </c>
      <c r="F36" t="b">
        <f>FALSE()</f>
        <v>0</v>
      </c>
      <c r="G36" t="s">
        <v>211</v>
      </c>
      <c r="H36" t="s">
        <v>212</v>
      </c>
      <c r="K36" t="b">
        <f>TRUE()</f>
        <v>1</v>
      </c>
      <c r="M36" t="s">
        <v>213</v>
      </c>
      <c r="N36" t="s">
        <v>214</v>
      </c>
      <c r="O36" t="s">
        <v>215</v>
      </c>
      <c r="Q36">
        <v>-114.02575</v>
      </c>
      <c r="R36">
        <v>51.432630000000003</v>
      </c>
    </row>
    <row r="37" spans="1:18" x14ac:dyDescent="0.25">
      <c r="A37">
        <v>36</v>
      </c>
      <c r="B37">
        <v>235</v>
      </c>
      <c r="C37" t="s">
        <v>216</v>
      </c>
      <c r="E37" t="s">
        <v>216</v>
      </c>
      <c r="F37" t="b">
        <f>FALSE()</f>
        <v>0</v>
      </c>
      <c r="G37" t="s">
        <v>217</v>
      </c>
      <c r="H37" t="s">
        <v>218</v>
      </c>
      <c r="K37" t="b">
        <f>TRUE()</f>
        <v>1</v>
      </c>
      <c r="M37" t="s">
        <v>219</v>
      </c>
      <c r="N37" t="s">
        <v>220</v>
      </c>
      <c r="O37" t="s">
        <v>221</v>
      </c>
      <c r="Q37">
        <v>-114.5896</v>
      </c>
      <c r="R37">
        <v>53.663539999999998</v>
      </c>
    </row>
    <row r="38" spans="1:18" x14ac:dyDescent="0.25">
      <c r="A38">
        <v>37</v>
      </c>
      <c r="B38">
        <v>1485</v>
      </c>
      <c r="C38" t="s">
        <v>222</v>
      </c>
      <c r="E38" t="s">
        <v>222</v>
      </c>
      <c r="F38" t="b">
        <f>FALSE()</f>
        <v>0</v>
      </c>
      <c r="G38" t="s">
        <v>223</v>
      </c>
      <c r="H38" t="s">
        <v>224</v>
      </c>
      <c r="K38" t="b">
        <f>TRUE()</f>
        <v>1</v>
      </c>
      <c r="M38" t="s">
        <v>225</v>
      </c>
      <c r="N38" t="s">
        <v>226</v>
      </c>
      <c r="Q38">
        <v>-118.02084000000001</v>
      </c>
      <c r="R38">
        <v>55.219639999999998</v>
      </c>
    </row>
    <row r="39" spans="1:18" x14ac:dyDescent="0.25">
      <c r="A39">
        <v>38</v>
      </c>
      <c r="B39">
        <v>760</v>
      </c>
      <c r="C39" t="s">
        <v>227</v>
      </c>
      <c r="E39" t="s">
        <v>227</v>
      </c>
      <c r="F39" t="b">
        <f>FALSE()</f>
        <v>0</v>
      </c>
      <c r="G39" t="s">
        <v>228</v>
      </c>
      <c r="H39" t="s">
        <v>229</v>
      </c>
      <c r="K39" t="b">
        <f>TRUE()</f>
        <v>1</v>
      </c>
      <c r="M39" t="s">
        <v>230</v>
      </c>
      <c r="N39" t="s">
        <v>231</v>
      </c>
      <c r="Q39">
        <v>-113.23258</v>
      </c>
      <c r="R39">
        <v>52.198999999999998</v>
      </c>
    </row>
    <row r="40" spans="1:18" x14ac:dyDescent="0.25">
      <c r="A40">
        <v>39</v>
      </c>
      <c r="B40">
        <v>229</v>
      </c>
      <c r="C40" t="s">
        <v>232</v>
      </c>
      <c r="E40" t="s">
        <v>233</v>
      </c>
      <c r="F40" t="b">
        <f>FALSE()</f>
        <v>0</v>
      </c>
      <c r="G40" t="s">
        <v>234</v>
      </c>
      <c r="H40" t="s">
        <v>235</v>
      </c>
      <c r="K40" t="b">
        <f>TRUE()</f>
        <v>1</v>
      </c>
      <c r="M40" t="s">
        <v>236</v>
      </c>
      <c r="N40" t="s">
        <v>237</v>
      </c>
      <c r="O40" t="s">
        <v>238</v>
      </c>
      <c r="Q40">
        <v>-113.73012</v>
      </c>
      <c r="R40">
        <v>53.36215</v>
      </c>
    </row>
    <row r="41" spans="1:18" x14ac:dyDescent="0.25">
      <c r="A41">
        <v>40</v>
      </c>
      <c r="B41">
        <v>395</v>
      </c>
      <c r="C41" t="s">
        <v>239</v>
      </c>
      <c r="E41" t="s">
        <v>239</v>
      </c>
      <c r="F41" t="b">
        <f>FALSE()</f>
        <v>0</v>
      </c>
      <c r="G41" t="s">
        <v>240</v>
      </c>
      <c r="H41" t="s">
        <v>241</v>
      </c>
      <c r="K41" t="b">
        <f>TRUE()</f>
        <v>1</v>
      </c>
      <c r="M41" t="s">
        <v>242</v>
      </c>
      <c r="N41" t="s">
        <v>243</v>
      </c>
      <c r="O41" t="s">
        <v>244</v>
      </c>
      <c r="Q41">
        <v>-114.13433000000001</v>
      </c>
      <c r="R41">
        <v>51.660359999999997</v>
      </c>
    </row>
    <row r="42" spans="1:18" x14ac:dyDescent="0.25">
      <c r="A42">
        <v>41</v>
      </c>
      <c r="B42">
        <v>256</v>
      </c>
      <c r="C42" t="s">
        <v>245</v>
      </c>
      <c r="E42" t="s">
        <v>245</v>
      </c>
      <c r="F42" t="b">
        <f>FALSE()</f>
        <v>0</v>
      </c>
      <c r="G42" t="s">
        <v>246</v>
      </c>
      <c r="H42" t="s">
        <v>247</v>
      </c>
      <c r="K42" t="b">
        <f>FALSE()</f>
        <v>0</v>
      </c>
      <c r="M42" t="s">
        <v>248</v>
      </c>
      <c r="N42" t="s">
        <v>249</v>
      </c>
      <c r="O42" t="s">
        <v>250</v>
      </c>
      <c r="Q42">
        <v>-112.70252000000001</v>
      </c>
      <c r="R42">
        <v>51.457140000000003</v>
      </c>
    </row>
    <row r="43" spans="1:18" x14ac:dyDescent="0.25">
      <c r="A43">
        <v>42</v>
      </c>
      <c r="B43">
        <v>259</v>
      </c>
      <c r="C43" t="s">
        <v>251</v>
      </c>
      <c r="E43" t="s">
        <v>252</v>
      </c>
      <c r="F43" t="b">
        <f>FALSE()</f>
        <v>0</v>
      </c>
      <c r="H43" t="s">
        <v>253</v>
      </c>
      <c r="K43" t="b">
        <f>TRUE()</f>
        <v>1</v>
      </c>
      <c r="M43" t="s">
        <v>254</v>
      </c>
      <c r="N43" t="s">
        <v>255</v>
      </c>
      <c r="O43" t="s">
        <v>256</v>
      </c>
      <c r="Q43">
        <v>-113.40340999999999</v>
      </c>
      <c r="R43">
        <v>53.569879999999998</v>
      </c>
    </row>
    <row r="44" spans="1:18" x14ac:dyDescent="0.25">
      <c r="A44">
        <v>43</v>
      </c>
      <c r="B44">
        <v>260</v>
      </c>
      <c r="C44" t="s">
        <v>251</v>
      </c>
      <c r="E44" t="s">
        <v>257</v>
      </c>
      <c r="F44" t="b">
        <f>FALSE()</f>
        <v>0</v>
      </c>
      <c r="H44" t="s">
        <v>258</v>
      </c>
      <c r="K44" t="b">
        <f>TRUE()</f>
        <v>1</v>
      </c>
      <c r="M44" t="s">
        <v>259</v>
      </c>
      <c r="N44" t="s">
        <v>260</v>
      </c>
      <c r="O44" t="s">
        <v>261</v>
      </c>
      <c r="Q44">
        <v>-113.62860999999999</v>
      </c>
      <c r="R44">
        <v>53.502220000000001</v>
      </c>
    </row>
    <row r="45" spans="1:18" x14ac:dyDescent="0.25">
      <c r="A45">
        <v>44</v>
      </c>
      <c r="B45">
        <v>261</v>
      </c>
      <c r="C45" t="s">
        <v>251</v>
      </c>
      <c r="E45" t="s">
        <v>262</v>
      </c>
      <c r="F45" t="b">
        <f>FALSE()</f>
        <v>0</v>
      </c>
      <c r="G45" t="s">
        <v>263</v>
      </c>
      <c r="H45" t="s">
        <v>264</v>
      </c>
      <c r="K45" t="b">
        <f>FALSE()</f>
        <v>0</v>
      </c>
      <c r="M45" t="s">
        <v>265</v>
      </c>
      <c r="N45" t="s">
        <v>266</v>
      </c>
      <c r="Q45">
        <v>-113.4225</v>
      </c>
      <c r="R45">
        <v>53.538609999999998</v>
      </c>
    </row>
    <row r="46" spans="1:18" x14ac:dyDescent="0.25">
      <c r="A46">
        <v>45</v>
      </c>
      <c r="B46">
        <v>884</v>
      </c>
      <c r="C46" t="s">
        <v>251</v>
      </c>
      <c r="E46" t="s">
        <v>267</v>
      </c>
      <c r="F46" t="b">
        <f>FALSE()</f>
        <v>0</v>
      </c>
      <c r="G46" t="s">
        <v>268</v>
      </c>
      <c r="H46" t="s">
        <v>269</v>
      </c>
      <c r="K46" t="b">
        <f>TRUE()</f>
        <v>1</v>
      </c>
      <c r="M46" t="s">
        <v>270</v>
      </c>
      <c r="N46" t="s">
        <v>271</v>
      </c>
      <c r="O46" t="s">
        <v>272</v>
      </c>
      <c r="Q46">
        <v>-113.52045</v>
      </c>
      <c r="R46">
        <v>53.614420000000003</v>
      </c>
    </row>
    <row r="47" spans="1:18" x14ac:dyDescent="0.25">
      <c r="A47">
        <v>46</v>
      </c>
      <c r="B47">
        <v>264</v>
      </c>
      <c r="C47" t="s">
        <v>251</v>
      </c>
      <c r="E47" t="s">
        <v>273</v>
      </c>
      <c r="F47" t="b">
        <f>FALSE()</f>
        <v>0</v>
      </c>
      <c r="G47" t="s">
        <v>274</v>
      </c>
      <c r="H47" t="s">
        <v>275</v>
      </c>
      <c r="K47" t="b">
        <f>FALSE()</f>
        <v>0</v>
      </c>
      <c r="M47" t="s">
        <v>276</v>
      </c>
      <c r="N47" t="s">
        <v>277</v>
      </c>
      <c r="O47" t="s">
        <v>278</v>
      </c>
      <c r="Q47">
        <v>-113.49916</v>
      </c>
      <c r="R47">
        <v>53.542769999999997</v>
      </c>
    </row>
    <row r="48" spans="1:18" x14ac:dyDescent="0.25">
      <c r="A48">
        <v>47</v>
      </c>
      <c r="B48">
        <v>1584</v>
      </c>
      <c r="C48" t="s">
        <v>251</v>
      </c>
      <c r="E48" t="s">
        <v>279</v>
      </c>
      <c r="F48" t="b">
        <f>FALSE()</f>
        <v>0</v>
      </c>
      <c r="G48" t="s">
        <v>280</v>
      </c>
      <c r="H48" t="s">
        <v>281</v>
      </c>
      <c r="K48" t="b">
        <f>TRUE()</f>
        <v>1</v>
      </c>
      <c r="M48" t="s">
        <v>282</v>
      </c>
      <c r="N48" t="s">
        <v>283</v>
      </c>
      <c r="O48" t="s">
        <v>284</v>
      </c>
      <c r="Q48">
        <v>-113.46698000000001</v>
      </c>
      <c r="R48">
        <v>53.522500000000001</v>
      </c>
    </row>
    <row r="49" spans="1:18" x14ac:dyDescent="0.25">
      <c r="A49">
        <v>48</v>
      </c>
      <c r="B49">
        <v>1164</v>
      </c>
      <c r="C49" t="s">
        <v>251</v>
      </c>
      <c r="E49" t="s">
        <v>285</v>
      </c>
      <c r="F49" t="b">
        <f>FALSE()</f>
        <v>0</v>
      </c>
      <c r="G49" t="s">
        <v>286</v>
      </c>
      <c r="H49" t="s">
        <v>287</v>
      </c>
      <c r="K49" t="b">
        <f>TRUE()</f>
        <v>1</v>
      </c>
      <c r="M49" t="s">
        <v>288</v>
      </c>
      <c r="N49" t="s">
        <v>289</v>
      </c>
      <c r="O49" t="s">
        <v>290</v>
      </c>
      <c r="Q49">
        <v>-113.43765999999999</v>
      </c>
      <c r="R49">
        <v>53.564929999999997</v>
      </c>
    </row>
    <row r="50" spans="1:18" x14ac:dyDescent="0.25">
      <c r="A50">
        <v>49</v>
      </c>
      <c r="B50">
        <v>266</v>
      </c>
      <c r="C50" t="s">
        <v>251</v>
      </c>
      <c r="E50" t="s">
        <v>291</v>
      </c>
      <c r="F50" t="b">
        <f>FALSE()</f>
        <v>0</v>
      </c>
      <c r="G50" t="s">
        <v>292</v>
      </c>
      <c r="H50" t="s">
        <v>293</v>
      </c>
      <c r="K50" t="b">
        <f>TRUE()</f>
        <v>1</v>
      </c>
      <c r="M50" t="s">
        <v>294</v>
      </c>
      <c r="N50" t="s">
        <v>295</v>
      </c>
      <c r="O50" t="s">
        <v>296</v>
      </c>
      <c r="Q50">
        <v>-113.44601</v>
      </c>
      <c r="R50">
        <v>53.458460000000002</v>
      </c>
    </row>
    <row r="51" spans="1:18" x14ac:dyDescent="0.25">
      <c r="A51">
        <v>50</v>
      </c>
      <c r="B51">
        <v>267</v>
      </c>
      <c r="C51" t="s">
        <v>251</v>
      </c>
      <c r="E51" t="s">
        <v>297</v>
      </c>
      <c r="F51" t="b">
        <f>FALSE()</f>
        <v>0</v>
      </c>
      <c r="G51" t="s">
        <v>298</v>
      </c>
      <c r="H51" t="s">
        <v>299</v>
      </c>
      <c r="K51" t="b">
        <f>FALSE()</f>
        <v>0</v>
      </c>
      <c r="M51" t="s">
        <v>300</v>
      </c>
      <c r="N51" t="s">
        <v>301</v>
      </c>
      <c r="O51" t="s">
        <v>302</v>
      </c>
      <c r="Q51">
        <v>-113.49576999999999</v>
      </c>
      <c r="R51">
        <v>53.519159999999999</v>
      </c>
    </row>
    <row r="52" spans="1:18" x14ac:dyDescent="0.25">
      <c r="A52">
        <v>51</v>
      </c>
      <c r="B52">
        <v>1404</v>
      </c>
      <c r="C52" t="s">
        <v>251</v>
      </c>
      <c r="E52" t="s">
        <v>303</v>
      </c>
      <c r="F52" t="b">
        <f>FALSE()</f>
        <v>0</v>
      </c>
      <c r="G52" t="s">
        <v>304</v>
      </c>
      <c r="H52" t="s">
        <v>305</v>
      </c>
      <c r="K52" t="b">
        <f>TRUE()</f>
        <v>1</v>
      </c>
      <c r="M52" t="s">
        <v>306</v>
      </c>
      <c r="N52" t="s">
        <v>266</v>
      </c>
      <c r="Q52">
        <v>-113.51385999999999</v>
      </c>
      <c r="R52">
        <v>53.540959999999998</v>
      </c>
    </row>
    <row r="53" spans="1:18" x14ac:dyDescent="0.25">
      <c r="A53">
        <v>52</v>
      </c>
      <c r="B53">
        <v>1224</v>
      </c>
      <c r="C53" t="s">
        <v>251</v>
      </c>
      <c r="E53" t="s">
        <v>307</v>
      </c>
      <c r="F53" t="b">
        <f>FALSE()</f>
        <v>0</v>
      </c>
      <c r="G53" t="s">
        <v>308</v>
      </c>
      <c r="H53" t="s">
        <v>309</v>
      </c>
      <c r="K53" t="b">
        <f>FALSE()</f>
        <v>0</v>
      </c>
      <c r="M53" t="s">
        <v>310</v>
      </c>
      <c r="N53" t="s">
        <v>311</v>
      </c>
      <c r="O53" t="s">
        <v>312</v>
      </c>
      <c r="Q53">
        <v>-113.52558999999999</v>
      </c>
      <c r="R53">
        <v>53.524509999999999</v>
      </c>
    </row>
    <row r="54" spans="1:18" x14ac:dyDescent="0.25">
      <c r="A54">
        <v>53</v>
      </c>
      <c r="B54">
        <v>269</v>
      </c>
      <c r="C54" t="s">
        <v>251</v>
      </c>
      <c r="E54" t="s">
        <v>313</v>
      </c>
      <c r="F54" t="b">
        <f>FALSE()</f>
        <v>0</v>
      </c>
      <c r="G54" t="s">
        <v>314</v>
      </c>
      <c r="H54" t="s">
        <v>315</v>
      </c>
      <c r="K54" t="b">
        <f>TRUE()</f>
        <v>1</v>
      </c>
      <c r="M54" t="s">
        <v>316</v>
      </c>
      <c r="N54" t="s">
        <v>317</v>
      </c>
      <c r="O54" t="s">
        <v>318</v>
      </c>
      <c r="Q54">
        <v>-113.54203</v>
      </c>
      <c r="R54">
        <v>53.558959999999999</v>
      </c>
    </row>
    <row r="55" spans="1:18" x14ac:dyDescent="0.25">
      <c r="A55">
        <v>54</v>
      </c>
      <c r="B55">
        <v>270</v>
      </c>
      <c r="C55" t="s">
        <v>319</v>
      </c>
      <c r="E55" t="s">
        <v>319</v>
      </c>
      <c r="F55" t="b">
        <f>FALSE()</f>
        <v>0</v>
      </c>
      <c r="G55" t="s">
        <v>320</v>
      </c>
      <c r="H55" t="s">
        <v>321</v>
      </c>
      <c r="K55" t="b">
        <f>TRUE()</f>
        <v>1</v>
      </c>
      <c r="M55" t="s">
        <v>322</v>
      </c>
      <c r="N55" t="s">
        <v>323</v>
      </c>
      <c r="O55" t="s">
        <v>324</v>
      </c>
      <c r="Q55">
        <v>-116.43151</v>
      </c>
      <c r="R55">
        <v>53.582360000000001</v>
      </c>
    </row>
    <row r="56" spans="1:18" x14ac:dyDescent="0.25">
      <c r="A56">
        <v>55</v>
      </c>
      <c r="B56">
        <v>271</v>
      </c>
      <c r="C56" t="s">
        <v>325</v>
      </c>
      <c r="E56" t="s">
        <v>325</v>
      </c>
      <c r="F56" t="b">
        <f>FALSE()</f>
        <v>0</v>
      </c>
      <c r="G56" t="s">
        <v>326</v>
      </c>
      <c r="H56" t="s">
        <v>327</v>
      </c>
      <c r="K56" t="b">
        <f>FALSE()</f>
        <v>0</v>
      </c>
      <c r="M56" t="s">
        <v>328</v>
      </c>
      <c r="N56" t="s">
        <v>329</v>
      </c>
      <c r="Q56">
        <v>-116.33874</v>
      </c>
      <c r="R56">
        <v>55.426130000000001</v>
      </c>
    </row>
    <row r="57" spans="1:18" x14ac:dyDescent="0.25">
      <c r="A57">
        <v>56</v>
      </c>
      <c r="B57">
        <v>283</v>
      </c>
      <c r="C57" t="s">
        <v>330</v>
      </c>
      <c r="E57" t="s">
        <v>330</v>
      </c>
      <c r="F57" t="b">
        <f>FALSE()</f>
        <v>0</v>
      </c>
      <c r="G57" t="s">
        <v>331</v>
      </c>
      <c r="H57" t="s">
        <v>332</v>
      </c>
      <c r="K57" t="b">
        <f>FALSE()</f>
        <v>0</v>
      </c>
      <c r="M57" t="s">
        <v>333</v>
      </c>
      <c r="N57" t="s">
        <v>334</v>
      </c>
      <c r="Q57">
        <v>-115.0232</v>
      </c>
      <c r="R57">
        <v>53.600450000000002</v>
      </c>
    </row>
    <row r="58" spans="1:18" x14ac:dyDescent="0.25">
      <c r="A58">
        <v>57</v>
      </c>
      <c r="B58">
        <v>236</v>
      </c>
      <c r="C58" t="s">
        <v>335</v>
      </c>
      <c r="E58" t="s">
        <v>336</v>
      </c>
      <c r="F58" t="b">
        <f>FALSE()</f>
        <v>0</v>
      </c>
      <c r="G58" t="s">
        <v>337</v>
      </c>
      <c r="H58" t="s">
        <v>338</v>
      </c>
      <c r="K58" t="b">
        <f>TRUE()</f>
        <v>1</v>
      </c>
      <c r="M58" t="s">
        <v>339</v>
      </c>
      <c r="N58" t="s">
        <v>340</v>
      </c>
      <c r="O58" t="s">
        <v>341</v>
      </c>
      <c r="Q58">
        <v>-114.9881</v>
      </c>
      <c r="R58">
        <v>53.216030000000003</v>
      </c>
    </row>
    <row r="59" spans="1:18" x14ac:dyDescent="0.25">
      <c r="A59">
        <v>58</v>
      </c>
      <c r="B59">
        <v>1344</v>
      </c>
      <c r="C59" t="s">
        <v>342</v>
      </c>
      <c r="E59" t="s">
        <v>342</v>
      </c>
      <c r="F59" t="b">
        <f>FALSE()</f>
        <v>0</v>
      </c>
      <c r="G59" t="s">
        <v>343</v>
      </c>
      <c r="H59" t="s">
        <v>344</v>
      </c>
      <c r="K59" t="b">
        <f>FALSE()</f>
        <v>0</v>
      </c>
      <c r="M59" t="s">
        <v>345</v>
      </c>
      <c r="N59" t="s">
        <v>346</v>
      </c>
      <c r="Q59">
        <v>-118.38455</v>
      </c>
      <c r="R59">
        <v>56.068570000000001</v>
      </c>
    </row>
    <row r="60" spans="1:18" x14ac:dyDescent="0.25">
      <c r="A60">
        <v>59</v>
      </c>
      <c r="B60">
        <v>301</v>
      </c>
      <c r="C60" t="s">
        <v>347</v>
      </c>
      <c r="E60" t="s">
        <v>347</v>
      </c>
      <c r="F60" t="b">
        <f>FALSE()</f>
        <v>0</v>
      </c>
      <c r="G60" t="s">
        <v>348</v>
      </c>
      <c r="K60" t="b">
        <f>TRUE()</f>
        <v>1</v>
      </c>
      <c r="M60" t="s">
        <v>349</v>
      </c>
      <c r="N60" t="s">
        <v>350</v>
      </c>
      <c r="Q60">
        <v>-114.77426</v>
      </c>
      <c r="R60">
        <v>54.335850000000001</v>
      </c>
    </row>
    <row r="61" spans="1:18" x14ac:dyDescent="0.25">
      <c r="A61">
        <v>60</v>
      </c>
      <c r="B61">
        <v>1264</v>
      </c>
      <c r="C61" t="s">
        <v>351</v>
      </c>
      <c r="E61" t="s">
        <v>352</v>
      </c>
      <c r="F61" t="b">
        <f>FALSE()</f>
        <v>0</v>
      </c>
      <c r="G61" t="s">
        <v>353</v>
      </c>
      <c r="H61" t="s">
        <v>354</v>
      </c>
      <c r="K61" t="b">
        <f>FALSE()</f>
        <v>0</v>
      </c>
      <c r="M61" t="s">
        <v>355</v>
      </c>
      <c r="N61" t="s">
        <v>356</v>
      </c>
      <c r="Q61">
        <v>-111.38045</v>
      </c>
      <c r="R61">
        <v>56.727200000000003</v>
      </c>
    </row>
    <row r="62" spans="1:18" x14ac:dyDescent="0.25">
      <c r="A62">
        <v>61</v>
      </c>
      <c r="B62">
        <v>363</v>
      </c>
      <c r="C62" t="s">
        <v>357</v>
      </c>
      <c r="E62" t="s">
        <v>357</v>
      </c>
      <c r="F62" t="b">
        <f>FALSE()</f>
        <v>0</v>
      </c>
      <c r="G62" t="s">
        <v>358</v>
      </c>
      <c r="H62" t="s">
        <v>359</v>
      </c>
      <c r="K62" t="b">
        <f>TRUE()</f>
        <v>1</v>
      </c>
      <c r="M62" t="s">
        <v>360</v>
      </c>
      <c r="N62" t="s">
        <v>361</v>
      </c>
      <c r="O62" t="s">
        <v>362</v>
      </c>
      <c r="Q62">
        <v>-113.21766</v>
      </c>
      <c r="R62">
        <v>53.707999999999998</v>
      </c>
    </row>
    <row r="63" spans="1:18" x14ac:dyDescent="0.25">
      <c r="A63">
        <v>62</v>
      </c>
      <c r="B63">
        <v>364</v>
      </c>
      <c r="C63" t="s">
        <v>363</v>
      </c>
      <c r="E63" t="s">
        <v>363</v>
      </c>
      <c r="F63" t="b">
        <f>FALSE()</f>
        <v>0</v>
      </c>
      <c r="G63" t="s">
        <v>364</v>
      </c>
      <c r="H63" t="s">
        <v>365</v>
      </c>
      <c r="K63" t="b">
        <f>TRUE()</f>
        <v>1</v>
      </c>
      <c r="M63" t="s">
        <v>366</v>
      </c>
      <c r="N63" t="s">
        <v>367</v>
      </c>
      <c r="Q63">
        <v>-113.32898</v>
      </c>
      <c r="R63">
        <v>53.825470000000003</v>
      </c>
    </row>
    <row r="64" spans="1:18" x14ac:dyDescent="0.25">
      <c r="A64">
        <v>63</v>
      </c>
      <c r="B64">
        <v>904</v>
      </c>
      <c r="C64" t="s">
        <v>368</v>
      </c>
      <c r="E64" t="s">
        <v>368</v>
      </c>
      <c r="F64" t="b">
        <f>FALSE()</f>
        <v>0</v>
      </c>
      <c r="G64" t="s">
        <v>364</v>
      </c>
      <c r="H64" t="s">
        <v>369</v>
      </c>
      <c r="K64" t="b">
        <f>FALSE()</f>
        <v>0</v>
      </c>
      <c r="M64" t="s">
        <v>370</v>
      </c>
      <c r="N64" t="s">
        <v>85</v>
      </c>
      <c r="Q64">
        <v>-111.15161999999999</v>
      </c>
      <c r="R64">
        <v>54.250720000000001</v>
      </c>
    </row>
    <row r="65" spans="1:18" x14ac:dyDescent="0.25">
      <c r="A65">
        <v>64</v>
      </c>
      <c r="B65">
        <v>905</v>
      </c>
      <c r="C65" t="s">
        <v>44</v>
      </c>
      <c r="E65" t="s">
        <v>371</v>
      </c>
      <c r="F65" t="b">
        <f>FALSE()</f>
        <v>0</v>
      </c>
      <c r="G65" t="s">
        <v>372</v>
      </c>
      <c r="H65" t="s">
        <v>373</v>
      </c>
      <c r="K65" t="b">
        <f>TRUE()</f>
        <v>1</v>
      </c>
      <c r="M65" t="s">
        <v>374</v>
      </c>
      <c r="N65" t="s">
        <v>375</v>
      </c>
      <c r="Q65">
        <v>-114.44687999999999</v>
      </c>
      <c r="R65">
        <v>54.151940000000003</v>
      </c>
    </row>
    <row r="66" spans="1:18" x14ac:dyDescent="0.25">
      <c r="A66">
        <v>65</v>
      </c>
      <c r="B66">
        <v>1225</v>
      </c>
      <c r="C66" t="s">
        <v>376</v>
      </c>
      <c r="E66" t="s">
        <v>376</v>
      </c>
      <c r="F66" t="b">
        <f>FALSE()</f>
        <v>0</v>
      </c>
      <c r="H66" t="s">
        <v>377</v>
      </c>
      <c r="K66" t="b">
        <f>FALSE()</f>
        <v>0</v>
      </c>
      <c r="M66" t="s">
        <v>378</v>
      </c>
      <c r="N66" t="s">
        <v>379</v>
      </c>
      <c r="O66" t="s">
        <v>380</v>
      </c>
      <c r="Q66">
        <v>-119.11403</v>
      </c>
      <c r="R66">
        <v>53.888680000000001</v>
      </c>
    </row>
    <row r="67" spans="1:18" x14ac:dyDescent="0.25">
      <c r="A67">
        <v>66</v>
      </c>
      <c r="B67">
        <v>365</v>
      </c>
      <c r="C67" t="s">
        <v>381</v>
      </c>
      <c r="E67" t="s">
        <v>381</v>
      </c>
      <c r="F67" t="b">
        <f>FALSE()</f>
        <v>0</v>
      </c>
      <c r="G67" t="s">
        <v>382</v>
      </c>
      <c r="H67" t="s">
        <v>383</v>
      </c>
      <c r="K67" t="b">
        <f>TRUE()</f>
        <v>1</v>
      </c>
      <c r="M67" t="s">
        <v>384</v>
      </c>
      <c r="N67" t="s">
        <v>385</v>
      </c>
      <c r="Q67">
        <v>-118.79940999999999</v>
      </c>
      <c r="R67">
        <v>55.17154</v>
      </c>
    </row>
    <row r="68" spans="1:18" x14ac:dyDescent="0.25">
      <c r="A68">
        <v>67</v>
      </c>
      <c r="B68">
        <v>366</v>
      </c>
      <c r="C68" t="s">
        <v>386</v>
      </c>
      <c r="E68" t="s">
        <v>386</v>
      </c>
      <c r="F68" t="b">
        <f>FALSE()</f>
        <v>0</v>
      </c>
      <c r="G68" t="s">
        <v>387</v>
      </c>
      <c r="H68" t="s">
        <v>388</v>
      </c>
      <c r="K68" t="b">
        <f>TRUE()</f>
        <v>1</v>
      </c>
      <c r="M68" t="s">
        <v>389</v>
      </c>
      <c r="N68" t="s">
        <v>390</v>
      </c>
      <c r="O68" t="s">
        <v>391</v>
      </c>
      <c r="Q68">
        <v>-111.93223999999999</v>
      </c>
      <c r="R68">
        <v>51.644190000000002</v>
      </c>
    </row>
    <row r="69" spans="1:18" x14ac:dyDescent="0.25">
      <c r="A69">
        <v>68</v>
      </c>
      <c r="B69">
        <v>1446</v>
      </c>
      <c r="C69" t="s">
        <v>392</v>
      </c>
      <c r="E69" t="s">
        <v>392</v>
      </c>
      <c r="F69" t="b">
        <f>FALSE()</f>
        <v>0</v>
      </c>
      <c r="G69" t="s">
        <v>393</v>
      </c>
      <c r="H69" t="s">
        <v>394</v>
      </c>
      <c r="K69" t="b">
        <f>FALSE()</f>
        <v>0</v>
      </c>
      <c r="M69" t="s">
        <v>395</v>
      </c>
      <c r="N69" t="s">
        <v>396</v>
      </c>
      <c r="Q69">
        <v>-117.14621</v>
      </c>
      <c r="R69">
        <v>58.517600000000002</v>
      </c>
    </row>
    <row r="70" spans="1:18" x14ac:dyDescent="0.25">
      <c r="A70">
        <v>69</v>
      </c>
      <c r="B70">
        <v>1084</v>
      </c>
      <c r="C70" t="s">
        <v>397</v>
      </c>
      <c r="E70" t="s">
        <v>398</v>
      </c>
      <c r="F70" t="b">
        <f>FALSE()</f>
        <v>0</v>
      </c>
      <c r="H70" t="s">
        <v>399</v>
      </c>
      <c r="K70" t="b">
        <f>TRUE()</f>
        <v>1</v>
      </c>
      <c r="M70" t="s">
        <v>400</v>
      </c>
      <c r="N70" t="s">
        <v>401</v>
      </c>
      <c r="Q70">
        <v>-116.49473</v>
      </c>
      <c r="R70">
        <v>55.431060000000002</v>
      </c>
    </row>
    <row r="71" spans="1:18" x14ac:dyDescent="0.25">
      <c r="A71">
        <v>70</v>
      </c>
      <c r="B71">
        <v>367</v>
      </c>
      <c r="C71" t="s">
        <v>402</v>
      </c>
      <c r="E71" t="s">
        <v>402</v>
      </c>
      <c r="F71" t="b">
        <f>FALSE()</f>
        <v>0</v>
      </c>
      <c r="G71" t="s">
        <v>403</v>
      </c>
      <c r="H71" t="s">
        <v>404</v>
      </c>
      <c r="K71" t="b">
        <f>TRUE()</f>
        <v>1</v>
      </c>
      <c r="M71" t="s">
        <v>405</v>
      </c>
      <c r="N71" t="s">
        <v>406</v>
      </c>
      <c r="Q71">
        <v>-117.57387</v>
      </c>
      <c r="R71">
        <v>53.404089999999997</v>
      </c>
    </row>
    <row r="72" spans="1:18" x14ac:dyDescent="0.25">
      <c r="A72">
        <v>71</v>
      </c>
      <c r="B72">
        <v>368</v>
      </c>
      <c r="C72" t="s">
        <v>407</v>
      </c>
      <c r="E72" t="s">
        <v>407</v>
      </c>
      <c r="F72" t="b">
        <f>FALSE()</f>
        <v>0</v>
      </c>
      <c r="G72" t="s">
        <v>408</v>
      </c>
      <c r="H72" t="s">
        <v>409</v>
      </c>
      <c r="K72" t="b">
        <f>TRUE()</f>
        <v>1</v>
      </c>
      <c r="M72" t="s">
        <v>410</v>
      </c>
      <c r="N72" t="s">
        <v>411</v>
      </c>
      <c r="Q72">
        <v>-113.96948999999999</v>
      </c>
      <c r="R72">
        <v>52.020339999999997</v>
      </c>
    </row>
    <row r="73" spans="1:18" x14ac:dyDescent="0.25">
      <c r="A73">
        <v>72</v>
      </c>
      <c r="B73">
        <v>1004</v>
      </c>
      <c r="C73" t="s">
        <v>412</v>
      </c>
      <c r="E73" t="s">
        <v>413</v>
      </c>
      <c r="F73" t="b">
        <f>FALSE()</f>
        <v>0</v>
      </c>
      <c r="G73" t="s">
        <v>414</v>
      </c>
      <c r="H73" t="s">
        <v>415</v>
      </c>
      <c r="K73" t="b">
        <f>TRUE()</f>
        <v>1</v>
      </c>
      <c r="M73" t="s">
        <v>416</v>
      </c>
      <c r="N73" t="s">
        <v>417</v>
      </c>
      <c r="O73" t="s">
        <v>418</v>
      </c>
      <c r="Q73">
        <v>-118.08595</v>
      </c>
      <c r="R73">
        <v>52.874519999999997</v>
      </c>
    </row>
    <row r="74" spans="1:18" x14ac:dyDescent="0.25">
      <c r="A74">
        <v>73</v>
      </c>
      <c r="B74">
        <v>1044</v>
      </c>
      <c r="C74" t="s">
        <v>419</v>
      </c>
      <c r="E74" t="s">
        <v>419</v>
      </c>
      <c r="F74" t="b">
        <f>FALSE()</f>
        <v>0</v>
      </c>
      <c r="G74" t="s">
        <v>420</v>
      </c>
      <c r="H74" t="s">
        <v>421</v>
      </c>
      <c r="K74" t="b">
        <f>FALSE()</f>
        <v>0</v>
      </c>
      <c r="M74" t="s">
        <v>422</v>
      </c>
      <c r="N74" t="s">
        <v>423</v>
      </c>
      <c r="Q74">
        <v>-115.43237000000001</v>
      </c>
      <c r="R74">
        <v>55.329790000000003</v>
      </c>
    </row>
    <row r="75" spans="1:18" x14ac:dyDescent="0.25">
      <c r="A75">
        <v>74</v>
      </c>
      <c r="B75">
        <v>369</v>
      </c>
      <c r="C75" t="s">
        <v>424</v>
      </c>
      <c r="E75" t="s">
        <v>424</v>
      </c>
      <c r="F75" t="b">
        <f>FALSE()</f>
        <v>0</v>
      </c>
      <c r="G75" t="s">
        <v>425</v>
      </c>
      <c r="H75" t="s">
        <v>426</v>
      </c>
      <c r="K75" t="b">
        <f>TRUE()</f>
        <v>1</v>
      </c>
      <c r="M75" t="s">
        <v>427</v>
      </c>
      <c r="N75" t="s">
        <v>428</v>
      </c>
      <c r="Q75">
        <v>-111.93834</v>
      </c>
      <c r="R75">
        <v>54.762560000000001</v>
      </c>
    </row>
    <row r="76" spans="1:18" x14ac:dyDescent="0.25">
      <c r="A76">
        <v>75</v>
      </c>
      <c r="B76">
        <v>370</v>
      </c>
      <c r="C76" t="s">
        <v>429</v>
      </c>
      <c r="E76" t="s">
        <v>429</v>
      </c>
      <c r="F76" t="b">
        <f>FALSE()</f>
        <v>0</v>
      </c>
      <c r="G76" t="s">
        <v>430</v>
      </c>
      <c r="H76" t="s">
        <v>431</v>
      </c>
      <c r="K76" t="b">
        <f>TRUE()</f>
        <v>1</v>
      </c>
      <c r="M76" t="s">
        <v>432</v>
      </c>
      <c r="N76" t="s">
        <v>433</v>
      </c>
      <c r="Q76">
        <v>-113.73542999999999</v>
      </c>
      <c r="R76">
        <v>52.468490000000003</v>
      </c>
    </row>
    <row r="77" spans="1:18" x14ac:dyDescent="0.25">
      <c r="A77">
        <v>76</v>
      </c>
      <c r="B77">
        <v>374</v>
      </c>
      <c r="C77" t="s">
        <v>434</v>
      </c>
      <c r="E77" t="s">
        <v>434</v>
      </c>
      <c r="F77" t="b">
        <f>FALSE()</f>
        <v>0</v>
      </c>
      <c r="G77" t="s">
        <v>435</v>
      </c>
      <c r="H77" t="s">
        <v>436</v>
      </c>
      <c r="K77" t="b">
        <f>TRUE()</f>
        <v>1</v>
      </c>
      <c r="M77" t="s">
        <v>437</v>
      </c>
      <c r="N77" t="s">
        <v>438</v>
      </c>
      <c r="O77" t="s">
        <v>439</v>
      </c>
      <c r="Q77">
        <v>-114.05006</v>
      </c>
      <c r="R77">
        <v>52.959899999999998</v>
      </c>
    </row>
    <row r="78" spans="1:18" x14ac:dyDescent="0.25">
      <c r="A78">
        <v>77</v>
      </c>
      <c r="B78">
        <v>372</v>
      </c>
      <c r="C78" t="s">
        <v>440</v>
      </c>
      <c r="E78" t="s">
        <v>440</v>
      </c>
      <c r="F78" t="b">
        <f>FALSE()</f>
        <v>0</v>
      </c>
      <c r="H78" t="s">
        <v>441</v>
      </c>
      <c r="K78" t="b">
        <f>TRUE()</f>
        <v>1</v>
      </c>
      <c r="M78" t="s">
        <v>442</v>
      </c>
      <c r="N78" t="s">
        <v>443</v>
      </c>
      <c r="Q78">
        <v>-113.55240000000001</v>
      </c>
      <c r="R78">
        <v>53.264760000000003</v>
      </c>
    </row>
    <row r="79" spans="1:18" x14ac:dyDescent="0.25">
      <c r="A79">
        <v>78</v>
      </c>
      <c r="B79">
        <v>1184</v>
      </c>
      <c r="C79" t="s">
        <v>444</v>
      </c>
      <c r="E79" t="s">
        <v>444</v>
      </c>
      <c r="F79" t="b">
        <f>FALSE()</f>
        <v>0</v>
      </c>
      <c r="G79" t="s">
        <v>445</v>
      </c>
      <c r="H79" t="s">
        <v>446</v>
      </c>
      <c r="K79" t="b">
        <f>FALSE()</f>
        <v>0</v>
      </c>
      <c r="M79" t="s">
        <v>447</v>
      </c>
      <c r="N79" t="s">
        <v>448</v>
      </c>
      <c r="O79" t="s">
        <v>449</v>
      </c>
      <c r="Q79">
        <v>-113.59228</v>
      </c>
      <c r="R79">
        <v>53.950270000000003</v>
      </c>
    </row>
    <row r="80" spans="1:18" x14ac:dyDescent="0.25">
      <c r="A80">
        <v>79</v>
      </c>
      <c r="B80">
        <v>376</v>
      </c>
      <c r="C80" t="s">
        <v>450</v>
      </c>
      <c r="E80" t="s">
        <v>451</v>
      </c>
      <c r="F80" t="b">
        <f>FALSE()</f>
        <v>0</v>
      </c>
      <c r="G80" t="s">
        <v>452</v>
      </c>
      <c r="H80" t="s">
        <v>453</v>
      </c>
      <c r="K80" t="b">
        <f>TRUE()</f>
        <v>1</v>
      </c>
      <c r="M80" t="s">
        <v>454</v>
      </c>
      <c r="N80" t="s">
        <v>455</v>
      </c>
      <c r="O80" t="s">
        <v>456</v>
      </c>
      <c r="Q80">
        <v>-112.78824</v>
      </c>
      <c r="R80">
        <v>49.687350000000002</v>
      </c>
    </row>
    <row r="81" spans="1:18" x14ac:dyDescent="0.25">
      <c r="A81">
        <v>80</v>
      </c>
      <c r="B81">
        <v>377</v>
      </c>
      <c r="C81" t="s">
        <v>457</v>
      </c>
      <c r="E81" t="s">
        <v>458</v>
      </c>
      <c r="F81" t="b">
        <f>FALSE()</f>
        <v>0</v>
      </c>
      <c r="G81" t="s">
        <v>459</v>
      </c>
      <c r="K81" t="b">
        <f>FALSE()</f>
        <v>0</v>
      </c>
      <c r="M81" t="s">
        <v>460</v>
      </c>
      <c r="N81" t="s">
        <v>461</v>
      </c>
      <c r="Q81">
        <v>-112.80346</v>
      </c>
      <c r="R81">
        <v>54.421529999999997</v>
      </c>
    </row>
    <row r="82" spans="1:18" x14ac:dyDescent="0.25">
      <c r="A82">
        <v>81</v>
      </c>
      <c r="B82">
        <v>1405</v>
      </c>
      <c r="C82" t="s">
        <v>462</v>
      </c>
      <c r="E82" t="s">
        <v>462</v>
      </c>
      <c r="F82" t="b">
        <f>FALSE()</f>
        <v>0</v>
      </c>
      <c r="G82" t="s">
        <v>463</v>
      </c>
      <c r="H82" t="s">
        <v>464</v>
      </c>
      <c r="K82" t="b">
        <f>TRUE()</f>
        <v>1</v>
      </c>
      <c r="M82" t="s">
        <v>465</v>
      </c>
      <c r="N82" t="s">
        <v>466</v>
      </c>
      <c r="Q82">
        <v>-112.86538</v>
      </c>
      <c r="R82">
        <v>49.420560000000002</v>
      </c>
    </row>
    <row r="83" spans="1:18" x14ac:dyDescent="0.25">
      <c r="A83">
        <v>82</v>
      </c>
      <c r="B83">
        <v>282</v>
      </c>
      <c r="C83" t="s">
        <v>467</v>
      </c>
      <c r="E83" t="s">
        <v>467</v>
      </c>
      <c r="F83" t="b">
        <f>FALSE()</f>
        <v>0</v>
      </c>
      <c r="G83" t="s">
        <v>343</v>
      </c>
      <c r="H83" t="s">
        <v>468</v>
      </c>
      <c r="K83" t="b">
        <f>TRUE()</f>
        <v>1</v>
      </c>
      <c r="M83" t="s">
        <v>469</v>
      </c>
      <c r="N83" t="s">
        <v>470</v>
      </c>
      <c r="Q83">
        <v>-117.63395</v>
      </c>
      <c r="R83">
        <v>56.92313</v>
      </c>
    </row>
    <row r="84" spans="1:18" x14ac:dyDescent="0.25">
      <c r="A84">
        <v>83</v>
      </c>
      <c r="B84">
        <v>378</v>
      </c>
      <c r="C84" t="s">
        <v>471</v>
      </c>
      <c r="E84" t="s">
        <v>471</v>
      </c>
      <c r="F84" t="b">
        <f>FALSE()</f>
        <v>0</v>
      </c>
      <c r="G84" t="s">
        <v>472</v>
      </c>
      <c r="H84" t="s">
        <v>473</v>
      </c>
      <c r="K84" t="b">
        <f>FALSE()</f>
        <v>0</v>
      </c>
      <c r="M84" t="s">
        <v>474</v>
      </c>
      <c r="N84" t="s">
        <v>475</v>
      </c>
      <c r="O84" t="s">
        <v>476</v>
      </c>
      <c r="Q84">
        <v>-110.65398</v>
      </c>
      <c r="R84">
        <v>50.020400000000002</v>
      </c>
    </row>
    <row r="85" spans="1:18" x14ac:dyDescent="0.25">
      <c r="A85">
        <v>84</v>
      </c>
      <c r="B85">
        <v>379</v>
      </c>
      <c r="C85" t="s">
        <v>477</v>
      </c>
      <c r="E85" t="s">
        <v>477</v>
      </c>
      <c r="F85" t="b">
        <f>FALSE()</f>
        <v>0</v>
      </c>
      <c r="G85" t="s">
        <v>478</v>
      </c>
      <c r="H85" t="s">
        <v>479</v>
      </c>
      <c r="K85" t="b">
        <f>FALSE()</f>
        <v>0</v>
      </c>
      <c r="M85" t="s">
        <v>480</v>
      </c>
      <c r="N85" t="s">
        <v>481</v>
      </c>
      <c r="O85" t="s">
        <v>482</v>
      </c>
      <c r="Q85">
        <v>-114.28480999999999</v>
      </c>
      <c r="R85">
        <v>50.77693</v>
      </c>
    </row>
    <row r="86" spans="1:18" x14ac:dyDescent="0.25">
      <c r="A86">
        <v>85</v>
      </c>
      <c r="B86">
        <v>800</v>
      </c>
      <c r="C86" t="s">
        <v>483</v>
      </c>
      <c r="E86" t="s">
        <v>483</v>
      </c>
      <c r="F86" t="b">
        <f>FALSE()</f>
        <v>0</v>
      </c>
      <c r="G86" t="s">
        <v>484</v>
      </c>
      <c r="H86" t="s">
        <v>485</v>
      </c>
      <c r="K86" t="b">
        <f>TRUE()</f>
        <v>1</v>
      </c>
      <c r="M86" t="s">
        <v>486</v>
      </c>
      <c r="N86" t="s">
        <v>487</v>
      </c>
      <c r="Q86">
        <v>-113.48277</v>
      </c>
      <c r="R86">
        <v>53.09066</v>
      </c>
    </row>
    <row r="87" spans="1:18" x14ac:dyDescent="0.25">
      <c r="A87">
        <v>86</v>
      </c>
      <c r="B87">
        <v>380</v>
      </c>
      <c r="C87" t="s">
        <v>488</v>
      </c>
      <c r="E87" t="s">
        <v>488</v>
      </c>
      <c r="F87" t="b">
        <f>FALSE()</f>
        <v>0</v>
      </c>
      <c r="G87" t="s">
        <v>489</v>
      </c>
      <c r="H87" t="s">
        <v>490</v>
      </c>
      <c r="K87" t="b">
        <f>TRUE()</f>
        <v>1</v>
      </c>
      <c r="M87" t="s">
        <v>491</v>
      </c>
      <c r="N87" t="s">
        <v>448</v>
      </c>
      <c r="O87" t="s">
        <v>492</v>
      </c>
      <c r="Q87">
        <v>-113.64725</v>
      </c>
      <c r="R87">
        <v>53.801949999999998</v>
      </c>
    </row>
    <row r="88" spans="1:18" x14ac:dyDescent="0.25">
      <c r="A88">
        <v>87</v>
      </c>
      <c r="B88">
        <v>1564</v>
      </c>
      <c r="C88" t="s">
        <v>493</v>
      </c>
      <c r="E88" t="s">
        <v>494</v>
      </c>
      <c r="F88" t="b">
        <f>FALSE()</f>
        <v>0</v>
      </c>
      <c r="G88" t="s">
        <v>495</v>
      </c>
      <c r="H88" t="s">
        <v>496</v>
      </c>
      <c r="K88" t="b">
        <f>TRUE()</f>
        <v>1</v>
      </c>
      <c r="M88" t="s">
        <v>497</v>
      </c>
      <c r="N88" t="s">
        <v>498</v>
      </c>
      <c r="Q88">
        <v>-113.98645</v>
      </c>
      <c r="R88">
        <v>53.050660000000001</v>
      </c>
    </row>
    <row r="89" spans="1:18" x14ac:dyDescent="0.25">
      <c r="A89">
        <v>88</v>
      </c>
      <c r="B89">
        <v>381</v>
      </c>
      <c r="C89" t="s">
        <v>499</v>
      </c>
      <c r="E89" t="s">
        <v>500</v>
      </c>
      <c r="F89" t="b">
        <f>FALSE()</f>
        <v>0</v>
      </c>
      <c r="G89" t="s">
        <v>501</v>
      </c>
      <c r="H89" t="s">
        <v>502</v>
      </c>
      <c r="K89" t="b">
        <f>FALSE()</f>
        <v>0</v>
      </c>
      <c r="M89" t="s">
        <v>503</v>
      </c>
      <c r="N89" t="s">
        <v>504</v>
      </c>
      <c r="Q89">
        <v>-113.77251</v>
      </c>
      <c r="R89">
        <v>50.347020000000001</v>
      </c>
    </row>
    <row r="90" spans="1:18" x14ac:dyDescent="0.25">
      <c r="A90">
        <v>89</v>
      </c>
      <c r="B90">
        <v>906</v>
      </c>
      <c r="C90" t="s">
        <v>505</v>
      </c>
      <c r="E90" t="s">
        <v>505</v>
      </c>
      <c r="F90" t="b">
        <f>FALSE()</f>
        <v>0</v>
      </c>
      <c r="G90" t="s">
        <v>506</v>
      </c>
      <c r="H90" t="s">
        <v>507</v>
      </c>
      <c r="K90" t="b">
        <f>TRUE()</f>
        <v>1</v>
      </c>
      <c r="M90" t="s">
        <v>508</v>
      </c>
      <c r="N90" t="s">
        <v>509</v>
      </c>
      <c r="O90" t="s">
        <v>510</v>
      </c>
      <c r="Q90">
        <v>-112.95124</v>
      </c>
      <c r="R90">
        <v>52.868690000000001</v>
      </c>
    </row>
    <row r="91" spans="1:18" x14ac:dyDescent="0.25">
      <c r="A91">
        <v>90</v>
      </c>
      <c r="B91">
        <v>382</v>
      </c>
      <c r="C91" t="s">
        <v>511</v>
      </c>
      <c r="E91" t="s">
        <v>511</v>
      </c>
      <c r="F91" t="b">
        <f>FALSE()</f>
        <v>0</v>
      </c>
      <c r="G91" t="s">
        <v>512</v>
      </c>
      <c r="H91" t="s">
        <v>513</v>
      </c>
      <c r="K91" t="b">
        <f>TRUE()</f>
        <v>1</v>
      </c>
      <c r="M91" t="s">
        <v>514</v>
      </c>
      <c r="N91" t="s">
        <v>515</v>
      </c>
      <c r="Q91">
        <v>-113.97559</v>
      </c>
      <c r="R91">
        <v>50.702649999999998</v>
      </c>
    </row>
    <row r="92" spans="1:18" x14ac:dyDescent="0.25">
      <c r="A92">
        <v>91</v>
      </c>
      <c r="B92">
        <v>383</v>
      </c>
      <c r="C92" t="s">
        <v>516</v>
      </c>
      <c r="E92" t="s">
        <v>516</v>
      </c>
      <c r="F92" t="b">
        <f>FALSE()</f>
        <v>0</v>
      </c>
      <c r="G92" t="s">
        <v>517</v>
      </c>
      <c r="H92" t="s">
        <v>518</v>
      </c>
      <c r="K92" t="b">
        <f>TRUE()</f>
        <v>1</v>
      </c>
      <c r="M92" t="s">
        <v>519</v>
      </c>
      <c r="N92" t="s">
        <v>520</v>
      </c>
      <c r="O92" t="s">
        <v>521</v>
      </c>
      <c r="Q92">
        <v>-114.11066</v>
      </c>
      <c r="R92">
        <v>51.788139999999999</v>
      </c>
    </row>
    <row r="93" spans="1:18" x14ac:dyDescent="0.25">
      <c r="A93">
        <v>92</v>
      </c>
      <c r="B93">
        <v>1406</v>
      </c>
      <c r="C93" t="s">
        <v>522</v>
      </c>
      <c r="E93" t="s">
        <v>522</v>
      </c>
      <c r="F93" t="b">
        <f>FALSE()</f>
        <v>0</v>
      </c>
      <c r="G93" t="s">
        <v>523</v>
      </c>
      <c r="H93" t="s">
        <v>524</v>
      </c>
      <c r="K93" t="b">
        <f>TRUE()</f>
        <v>1</v>
      </c>
      <c r="M93" t="s">
        <v>525</v>
      </c>
      <c r="N93" t="s">
        <v>526</v>
      </c>
      <c r="Q93">
        <v>-114.19301</v>
      </c>
      <c r="R93">
        <v>53.706949999999999</v>
      </c>
    </row>
    <row r="94" spans="1:18" x14ac:dyDescent="0.25">
      <c r="A94">
        <v>93</v>
      </c>
      <c r="B94">
        <v>385</v>
      </c>
      <c r="C94" t="s">
        <v>527</v>
      </c>
      <c r="E94" t="s">
        <v>527</v>
      </c>
      <c r="F94" t="b">
        <f>FALSE()</f>
        <v>0</v>
      </c>
      <c r="G94" t="s">
        <v>528</v>
      </c>
      <c r="H94" t="s">
        <v>529</v>
      </c>
      <c r="K94" t="b">
        <f>TRUE()</f>
        <v>1</v>
      </c>
      <c r="M94" t="s">
        <v>530</v>
      </c>
      <c r="N94" t="s">
        <v>531</v>
      </c>
      <c r="Q94">
        <v>-110.48363000000001</v>
      </c>
      <c r="R94">
        <v>51.350149999999999</v>
      </c>
    </row>
    <row r="95" spans="1:18" x14ac:dyDescent="0.25">
      <c r="A95">
        <v>94</v>
      </c>
      <c r="B95">
        <v>422</v>
      </c>
      <c r="C95" t="s">
        <v>532</v>
      </c>
      <c r="E95" t="s">
        <v>533</v>
      </c>
      <c r="F95" t="b">
        <f>FALSE()</f>
        <v>0</v>
      </c>
      <c r="G95" t="s">
        <v>534</v>
      </c>
      <c r="H95" t="s">
        <v>535</v>
      </c>
      <c r="K95" t="b">
        <f>FALSE()</f>
        <v>0</v>
      </c>
      <c r="M95" t="s">
        <v>536</v>
      </c>
      <c r="N95" t="s">
        <v>537</v>
      </c>
      <c r="O95" t="s">
        <v>538</v>
      </c>
      <c r="Q95">
        <v>-117.29038</v>
      </c>
      <c r="R95">
        <v>56.233179999999997</v>
      </c>
    </row>
    <row r="96" spans="1:18" x14ac:dyDescent="0.25">
      <c r="A96">
        <v>95</v>
      </c>
      <c r="B96">
        <v>720</v>
      </c>
      <c r="C96" t="s">
        <v>539</v>
      </c>
      <c r="E96" t="s">
        <v>540</v>
      </c>
      <c r="F96" t="b">
        <f>FALSE()</f>
        <v>0</v>
      </c>
      <c r="G96" t="s">
        <v>541</v>
      </c>
      <c r="H96" t="s">
        <v>542</v>
      </c>
      <c r="K96" t="b">
        <f>TRUE()</f>
        <v>1</v>
      </c>
      <c r="M96" t="s">
        <v>543</v>
      </c>
      <c r="N96" t="s">
        <v>544</v>
      </c>
      <c r="Q96">
        <v>-113.9422</v>
      </c>
      <c r="R96">
        <v>49.48563</v>
      </c>
    </row>
    <row r="97" spans="1:18" x14ac:dyDescent="0.25">
      <c r="A97">
        <v>96</v>
      </c>
      <c r="B97">
        <v>386</v>
      </c>
      <c r="C97" t="s">
        <v>545</v>
      </c>
      <c r="E97" t="s">
        <v>545</v>
      </c>
      <c r="F97" t="b">
        <f>FALSE()</f>
        <v>0</v>
      </c>
      <c r="G97" t="s">
        <v>55</v>
      </c>
      <c r="H97" t="s">
        <v>546</v>
      </c>
      <c r="K97" t="b">
        <f>TRUE()</f>
        <v>1</v>
      </c>
      <c r="M97" t="s">
        <v>547</v>
      </c>
      <c r="N97" t="s">
        <v>548</v>
      </c>
      <c r="Q97">
        <v>-113.58183</v>
      </c>
      <c r="R97">
        <v>52.677140000000001</v>
      </c>
    </row>
    <row r="98" spans="1:18" x14ac:dyDescent="0.25">
      <c r="A98">
        <v>97</v>
      </c>
      <c r="B98">
        <v>387</v>
      </c>
      <c r="C98" t="s">
        <v>549</v>
      </c>
      <c r="E98" t="s">
        <v>549</v>
      </c>
      <c r="F98" t="b">
        <f>FALSE()</f>
        <v>0</v>
      </c>
      <c r="G98" t="s">
        <v>550</v>
      </c>
      <c r="H98" t="s">
        <v>551</v>
      </c>
      <c r="K98" t="b">
        <f>TRUE()</f>
        <v>1</v>
      </c>
      <c r="M98" t="s">
        <v>552</v>
      </c>
      <c r="N98" t="s">
        <v>553</v>
      </c>
      <c r="Q98">
        <v>-110.25548999999999</v>
      </c>
      <c r="R98">
        <v>52.354570000000002</v>
      </c>
    </row>
    <row r="99" spans="1:18" x14ac:dyDescent="0.25">
      <c r="A99">
        <v>98</v>
      </c>
      <c r="B99">
        <v>1144</v>
      </c>
      <c r="C99" t="s">
        <v>554</v>
      </c>
      <c r="E99" t="s">
        <v>555</v>
      </c>
      <c r="F99" t="b">
        <f>FALSE()</f>
        <v>0</v>
      </c>
      <c r="G99" t="s">
        <v>556</v>
      </c>
      <c r="H99" t="s">
        <v>557</v>
      </c>
      <c r="K99" t="b">
        <f>TRUE()</f>
        <v>1</v>
      </c>
      <c r="M99" t="s">
        <v>558</v>
      </c>
      <c r="N99" t="s">
        <v>559</v>
      </c>
      <c r="O99" t="s">
        <v>560</v>
      </c>
      <c r="Q99">
        <v>-113.8116</v>
      </c>
      <c r="R99">
        <v>52.26811</v>
      </c>
    </row>
    <row r="100" spans="1:18" x14ac:dyDescent="0.25">
      <c r="A100">
        <v>99</v>
      </c>
      <c r="B100">
        <v>388</v>
      </c>
      <c r="C100" t="s">
        <v>561</v>
      </c>
      <c r="E100" t="s">
        <v>561</v>
      </c>
      <c r="F100" t="b">
        <f>FALSE()</f>
        <v>0</v>
      </c>
      <c r="G100" t="s">
        <v>562</v>
      </c>
      <c r="H100" t="s">
        <v>563</v>
      </c>
      <c r="K100" t="b">
        <f>TRUE()</f>
        <v>1</v>
      </c>
      <c r="M100" t="s">
        <v>564</v>
      </c>
      <c r="N100" t="s">
        <v>565</v>
      </c>
      <c r="O100" t="s">
        <v>566</v>
      </c>
      <c r="Q100">
        <v>-113.11595</v>
      </c>
      <c r="R100">
        <v>53.952530000000003</v>
      </c>
    </row>
    <row r="101" spans="1:18" x14ac:dyDescent="0.25">
      <c r="A101">
        <v>100</v>
      </c>
      <c r="B101">
        <v>389</v>
      </c>
      <c r="C101" t="s">
        <v>567</v>
      </c>
      <c r="E101" t="s">
        <v>568</v>
      </c>
      <c r="F101" t="b">
        <f>FALSE()</f>
        <v>0</v>
      </c>
      <c r="G101" t="s">
        <v>569</v>
      </c>
      <c r="H101" t="s">
        <v>570</v>
      </c>
      <c r="K101" t="b">
        <f>FALSE()</f>
        <v>0</v>
      </c>
      <c r="M101" t="s">
        <v>571</v>
      </c>
      <c r="N101" t="s">
        <v>572</v>
      </c>
      <c r="O101" t="s">
        <v>573</v>
      </c>
      <c r="Q101">
        <v>-114.24168</v>
      </c>
      <c r="R101">
        <v>52.639249999999997</v>
      </c>
    </row>
    <row r="102" spans="1:18" x14ac:dyDescent="0.25">
      <c r="A102">
        <v>101</v>
      </c>
      <c r="B102">
        <v>390</v>
      </c>
      <c r="C102" t="s">
        <v>179</v>
      </c>
      <c r="E102" t="s">
        <v>574</v>
      </c>
      <c r="F102" t="b">
        <f>FALSE()</f>
        <v>0</v>
      </c>
      <c r="G102" t="s">
        <v>575</v>
      </c>
      <c r="H102" t="s">
        <v>576</v>
      </c>
      <c r="K102" t="b">
        <f>FALSE()</f>
        <v>0</v>
      </c>
      <c r="M102" t="s">
        <v>577</v>
      </c>
      <c r="N102" t="s">
        <v>578</v>
      </c>
      <c r="Q102">
        <v>-114.91588</v>
      </c>
      <c r="R102">
        <v>52.379249999999999</v>
      </c>
    </row>
    <row r="103" spans="1:18" x14ac:dyDescent="0.25">
      <c r="A103">
        <v>102</v>
      </c>
      <c r="B103">
        <v>1524</v>
      </c>
      <c r="C103" t="s">
        <v>579</v>
      </c>
      <c r="E103" t="s">
        <v>579</v>
      </c>
      <c r="F103" t="b">
        <f>FALSE()</f>
        <v>0</v>
      </c>
      <c r="G103" t="s">
        <v>580</v>
      </c>
      <c r="K103" t="b">
        <f>TRUE()</f>
        <v>1</v>
      </c>
      <c r="M103" t="s">
        <v>581</v>
      </c>
      <c r="N103" t="s">
        <v>582</v>
      </c>
      <c r="Q103">
        <v>-111.77182999999999</v>
      </c>
      <c r="R103">
        <v>50.225960000000001</v>
      </c>
    </row>
    <row r="104" spans="1:18" x14ac:dyDescent="0.25">
      <c r="A104">
        <v>103</v>
      </c>
      <c r="B104">
        <v>391</v>
      </c>
      <c r="C104" t="s">
        <v>583</v>
      </c>
      <c r="E104" t="s">
        <v>583</v>
      </c>
      <c r="F104" t="b">
        <f>FALSE()</f>
        <v>0</v>
      </c>
      <c r="G104" t="s">
        <v>584</v>
      </c>
      <c r="H104" t="s">
        <v>585</v>
      </c>
      <c r="K104" t="b">
        <f>TRUE()</f>
        <v>1</v>
      </c>
      <c r="M104" t="s">
        <v>586</v>
      </c>
      <c r="N104" t="s">
        <v>587</v>
      </c>
      <c r="O104" t="s">
        <v>588</v>
      </c>
      <c r="Q104">
        <v>-118.70838000000001</v>
      </c>
      <c r="R104">
        <v>55.756030000000003</v>
      </c>
    </row>
    <row r="105" spans="1:18" x14ac:dyDescent="0.25">
      <c r="A105">
        <v>104</v>
      </c>
      <c r="B105">
        <v>262</v>
      </c>
      <c r="C105" t="s">
        <v>589</v>
      </c>
      <c r="E105" t="s">
        <v>589</v>
      </c>
      <c r="F105" t="b">
        <f>FALSE()</f>
        <v>0</v>
      </c>
      <c r="G105" t="s">
        <v>590</v>
      </c>
      <c r="H105" t="s">
        <v>591</v>
      </c>
      <c r="K105" t="b">
        <f>FALSE()</f>
        <v>0</v>
      </c>
      <c r="M105" t="s">
        <v>592</v>
      </c>
      <c r="N105" t="s">
        <v>593</v>
      </c>
      <c r="O105" t="s">
        <v>594</v>
      </c>
      <c r="Q105">
        <v>-114.73865000000001</v>
      </c>
      <c r="R105">
        <v>53.541179999999997</v>
      </c>
    </row>
    <row r="106" spans="1:18" x14ac:dyDescent="0.25">
      <c r="A106">
        <v>105</v>
      </c>
      <c r="B106">
        <v>700</v>
      </c>
      <c r="C106" t="s">
        <v>595</v>
      </c>
      <c r="E106" t="s">
        <v>595</v>
      </c>
      <c r="F106" t="b">
        <f>FALSE()</f>
        <v>0</v>
      </c>
      <c r="G106" t="s">
        <v>596</v>
      </c>
      <c r="H106" t="s">
        <v>597</v>
      </c>
      <c r="K106" t="b">
        <f>TRUE()</f>
        <v>1</v>
      </c>
      <c r="M106" t="s">
        <v>598</v>
      </c>
      <c r="N106" t="s">
        <v>599</v>
      </c>
      <c r="O106" t="s">
        <v>600</v>
      </c>
      <c r="Q106">
        <v>-113.30262999999999</v>
      </c>
      <c r="R106">
        <v>53.527639999999998</v>
      </c>
    </row>
    <row r="107" spans="1:18" x14ac:dyDescent="0.25">
      <c r="A107">
        <v>106</v>
      </c>
      <c r="B107">
        <v>520</v>
      </c>
      <c r="C107" t="s">
        <v>595</v>
      </c>
      <c r="E107" t="s">
        <v>601</v>
      </c>
      <c r="F107" t="b">
        <f>FALSE()</f>
        <v>0</v>
      </c>
      <c r="G107" t="s">
        <v>602</v>
      </c>
      <c r="H107" t="s">
        <v>603</v>
      </c>
      <c r="K107" t="b">
        <f>TRUE()</f>
        <v>1</v>
      </c>
      <c r="M107" t="s">
        <v>604</v>
      </c>
      <c r="N107" t="s">
        <v>605</v>
      </c>
      <c r="O107" t="s">
        <v>606</v>
      </c>
      <c r="Q107">
        <v>-113.29597</v>
      </c>
      <c r="R107">
        <v>53.509410000000003</v>
      </c>
    </row>
    <row r="108" spans="1:18" x14ac:dyDescent="0.25">
      <c r="A108">
        <v>107</v>
      </c>
      <c r="B108">
        <v>1447</v>
      </c>
      <c r="C108" t="s">
        <v>607</v>
      </c>
      <c r="E108" t="s">
        <v>607</v>
      </c>
      <c r="F108" t="b">
        <f>FALSE()</f>
        <v>0</v>
      </c>
      <c r="G108" t="s">
        <v>608</v>
      </c>
      <c r="H108" t="s">
        <v>609</v>
      </c>
      <c r="K108" t="b">
        <f>TRUE()</f>
        <v>1</v>
      </c>
      <c r="M108" t="s">
        <v>610</v>
      </c>
      <c r="N108" t="s">
        <v>611</v>
      </c>
      <c r="Q108">
        <v>-114.76008</v>
      </c>
      <c r="R108">
        <v>55.264659999999999</v>
      </c>
    </row>
    <row r="109" spans="1:18" x14ac:dyDescent="0.25">
      <c r="A109">
        <v>108</v>
      </c>
      <c r="B109">
        <v>252</v>
      </c>
      <c r="C109" t="s">
        <v>612</v>
      </c>
      <c r="E109" t="s">
        <v>612</v>
      </c>
      <c r="F109" t="b">
        <f>FALSE()</f>
        <v>0</v>
      </c>
      <c r="G109" t="s">
        <v>613</v>
      </c>
      <c r="H109" t="s">
        <v>614</v>
      </c>
      <c r="K109" t="b">
        <f>FALSE()</f>
        <v>0</v>
      </c>
      <c r="M109" t="s">
        <v>615</v>
      </c>
      <c r="N109" t="s">
        <v>616</v>
      </c>
      <c r="O109" t="s">
        <v>617</v>
      </c>
      <c r="Q109">
        <v>-112.46888</v>
      </c>
      <c r="R109">
        <v>54.118940000000002</v>
      </c>
    </row>
    <row r="110" spans="1:18" x14ac:dyDescent="0.25">
      <c r="A110">
        <v>109</v>
      </c>
      <c r="B110">
        <v>924</v>
      </c>
      <c r="C110" t="s">
        <v>251</v>
      </c>
      <c r="E110" t="s">
        <v>618</v>
      </c>
      <c r="F110" t="b">
        <f>FALSE()</f>
        <v>0</v>
      </c>
      <c r="G110" t="s">
        <v>619</v>
      </c>
      <c r="H110" t="s">
        <v>620</v>
      </c>
      <c r="K110" t="b">
        <f>TRUE()</f>
        <v>1</v>
      </c>
      <c r="M110" t="s">
        <v>621</v>
      </c>
      <c r="N110" t="s">
        <v>622</v>
      </c>
      <c r="O110" t="s">
        <v>623</v>
      </c>
      <c r="Q110">
        <v>-113.58243</v>
      </c>
      <c r="R110">
        <v>53.45796</v>
      </c>
    </row>
    <row r="111" spans="1:18" x14ac:dyDescent="0.25">
      <c r="A111">
        <v>110</v>
      </c>
      <c r="B111">
        <v>251</v>
      </c>
      <c r="C111" t="s">
        <v>624</v>
      </c>
      <c r="E111" t="s">
        <v>624</v>
      </c>
      <c r="F111" t="b">
        <f>FALSE()</f>
        <v>0</v>
      </c>
      <c r="G111" t="s">
        <v>625</v>
      </c>
      <c r="H111" t="s">
        <v>626</v>
      </c>
      <c r="K111" t="b">
        <f>FALSE()</f>
        <v>0</v>
      </c>
      <c r="M111" t="s">
        <v>627</v>
      </c>
      <c r="N111" t="s">
        <v>628</v>
      </c>
      <c r="O111" t="s">
        <v>629</v>
      </c>
      <c r="Q111">
        <v>-113.90621</v>
      </c>
      <c r="R111">
        <v>53.539920000000002</v>
      </c>
    </row>
    <row r="112" spans="1:18" x14ac:dyDescent="0.25">
      <c r="A112">
        <v>111</v>
      </c>
      <c r="B112">
        <v>1565</v>
      </c>
      <c r="C112" t="s">
        <v>630</v>
      </c>
      <c r="E112" t="s">
        <v>630</v>
      </c>
      <c r="F112" t="b">
        <f>FALSE()</f>
        <v>0</v>
      </c>
      <c r="G112" t="s">
        <v>631</v>
      </c>
      <c r="H112" t="s">
        <v>632</v>
      </c>
      <c r="K112" t="b">
        <f>TRUE()</f>
        <v>1</v>
      </c>
      <c r="M112" t="s">
        <v>633</v>
      </c>
      <c r="N112" t="s">
        <v>634</v>
      </c>
      <c r="Q112">
        <v>-114.35899000000001</v>
      </c>
      <c r="R112">
        <v>52.086390000000002</v>
      </c>
    </row>
    <row r="113" spans="1:18" x14ac:dyDescent="0.25">
      <c r="A113">
        <v>112</v>
      </c>
      <c r="B113">
        <v>392</v>
      </c>
      <c r="C113" t="s">
        <v>635</v>
      </c>
      <c r="E113" t="s">
        <v>636</v>
      </c>
      <c r="F113" t="b">
        <f>FALSE()</f>
        <v>0</v>
      </c>
      <c r="H113" t="s">
        <v>637</v>
      </c>
      <c r="K113" t="b">
        <f>FALSE()</f>
        <v>0</v>
      </c>
      <c r="M113" t="s">
        <v>638</v>
      </c>
      <c r="N113" t="s">
        <v>639</v>
      </c>
      <c r="O113" t="s">
        <v>640</v>
      </c>
      <c r="Q113">
        <v>-113.62724</v>
      </c>
      <c r="R113">
        <v>53.634189999999997</v>
      </c>
    </row>
    <row r="114" spans="1:18" x14ac:dyDescent="0.25">
      <c r="A114">
        <v>113</v>
      </c>
      <c r="B114">
        <v>265</v>
      </c>
      <c r="C114" t="s">
        <v>641</v>
      </c>
      <c r="E114" t="s">
        <v>641</v>
      </c>
      <c r="F114" t="b">
        <f>FALSE()</f>
        <v>0</v>
      </c>
      <c r="G114" t="s">
        <v>642</v>
      </c>
      <c r="H114" t="s">
        <v>643</v>
      </c>
      <c r="K114" t="b">
        <f>TRUE()</f>
        <v>1</v>
      </c>
      <c r="M114" t="s">
        <v>644</v>
      </c>
      <c r="N114" t="s">
        <v>645</v>
      </c>
      <c r="O114" t="s">
        <v>646</v>
      </c>
      <c r="Q114">
        <v>-111.30662</v>
      </c>
      <c r="R114">
        <v>53.989530000000002</v>
      </c>
    </row>
    <row r="115" spans="1:18" x14ac:dyDescent="0.25">
      <c r="A115">
        <v>114</v>
      </c>
      <c r="B115">
        <v>250</v>
      </c>
      <c r="C115" t="s">
        <v>647</v>
      </c>
      <c r="E115" t="s">
        <v>647</v>
      </c>
      <c r="F115" t="b">
        <f>FALSE()</f>
        <v>0</v>
      </c>
      <c r="G115" t="s">
        <v>648</v>
      </c>
      <c r="H115" t="s">
        <v>649</v>
      </c>
      <c r="K115" t="b">
        <f>TRUE()</f>
        <v>1</v>
      </c>
      <c r="M115" t="s">
        <v>650</v>
      </c>
      <c r="N115" t="s">
        <v>651</v>
      </c>
      <c r="Q115">
        <v>-112.70953</v>
      </c>
      <c r="R115">
        <v>52.319000000000003</v>
      </c>
    </row>
    <row r="116" spans="1:18" x14ac:dyDescent="0.25">
      <c r="A116">
        <v>115</v>
      </c>
      <c r="B116">
        <v>249</v>
      </c>
      <c r="C116" t="s">
        <v>652</v>
      </c>
      <c r="E116" t="s">
        <v>652</v>
      </c>
      <c r="F116" t="b">
        <f>FALSE()</f>
        <v>0</v>
      </c>
      <c r="G116" t="s">
        <v>653</v>
      </c>
      <c r="H116" t="s">
        <v>654</v>
      </c>
      <c r="K116" t="b">
        <f>FALSE()</f>
        <v>0</v>
      </c>
      <c r="M116" t="s">
        <v>655</v>
      </c>
      <c r="N116" t="s">
        <v>20</v>
      </c>
      <c r="O116" t="s">
        <v>656</v>
      </c>
      <c r="Q116">
        <v>-114.01099000000001</v>
      </c>
      <c r="R116">
        <v>53.528680000000001</v>
      </c>
    </row>
    <row r="117" spans="1:18" x14ac:dyDescent="0.25">
      <c r="A117">
        <v>116</v>
      </c>
      <c r="B117">
        <v>248</v>
      </c>
      <c r="C117" t="s">
        <v>657</v>
      </c>
      <c r="E117" t="s">
        <v>657</v>
      </c>
      <c r="F117" t="b">
        <f>FALSE()</f>
        <v>0</v>
      </c>
      <c r="G117" t="s">
        <v>658</v>
      </c>
      <c r="H117" t="s">
        <v>659</v>
      </c>
      <c r="K117" t="b">
        <f>TRUE()</f>
        <v>1</v>
      </c>
      <c r="M117" t="s">
        <v>660</v>
      </c>
      <c r="N117" t="s">
        <v>661</v>
      </c>
      <c r="O117" t="s">
        <v>662</v>
      </c>
      <c r="Q117">
        <v>-113.40024</v>
      </c>
      <c r="R117">
        <v>51.060029999999998</v>
      </c>
    </row>
    <row r="118" spans="1:18" x14ac:dyDescent="0.25">
      <c r="A118">
        <v>117</v>
      </c>
      <c r="B118">
        <v>247</v>
      </c>
      <c r="C118" t="s">
        <v>663</v>
      </c>
      <c r="E118" t="s">
        <v>663</v>
      </c>
      <c r="F118" t="b">
        <f>FALSE()</f>
        <v>0</v>
      </c>
      <c r="G118" t="s">
        <v>364</v>
      </c>
      <c r="H118" t="s">
        <v>664</v>
      </c>
      <c r="K118" t="b">
        <f>TRUE()</f>
        <v>1</v>
      </c>
      <c r="M118" t="s">
        <v>665</v>
      </c>
      <c r="N118" t="s">
        <v>666</v>
      </c>
      <c r="Q118">
        <v>-114.64055999999999</v>
      </c>
      <c r="R118">
        <v>51.80039</v>
      </c>
    </row>
    <row r="119" spans="1:18" x14ac:dyDescent="0.25">
      <c r="A119">
        <v>118</v>
      </c>
      <c r="B119">
        <v>246</v>
      </c>
      <c r="C119" t="s">
        <v>667</v>
      </c>
      <c r="E119" t="s">
        <v>667</v>
      </c>
      <c r="F119" t="b">
        <f>FALSE()</f>
        <v>0</v>
      </c>
      <c r="G119" t="s">
        <v>668</v>
      </c>
      <c r="H119" t="s">
        <v>669</v>
      </c>
      <c r="K119" t="b">
        <f>TRUE()</f>
        <v>1</v>
      </c>
      <c r="M119" t="s">
        <v>670</v>
      </c>
      <c r="N119" t="s">
        <v>671</v>
      </c>
      <c r="O119" t="s">
        <v>672</v>
      </c>
      <c r="Q119">
        <v>-114.09732</v>
      </c>
      <c r="R119">
        <v>52.30771</v>
      </c>
    </row>
    <row r="120" spans="1:18" x14ac:dyDescent="0.25">
      <c r="A120">
        <v>119</v>
      </c>
      <c r="B120">
        <v>423</v>
      </c>
      <c r="C120" t="s">
        <v>673</v>
      </c>
      <c r="E120" t="s">
        <v>674</v>
      </c>
      <c r="F120" t="b">
        <f>FALSE()</f>
        <v>0</v>
      </c>
      <c r="G120" t="s">
        <v>675</v>
      </c>
      <c r="H120" t="s">
        <v>676</v>
      </c>
      <c r="K120" t="b">
        <f>TRUE()</f>
        <v>1</v>
      </c>
      <c r="M120" t="s">
        <v>677</v>
      </c>
      <c r="N120" t="s">
        <v>678</v>
      </c>
      <c r="O120" t="s">
        <v>679</v>
      </c>
      <c r="Q120">
        <v>-112.14352</v>
      </c>
      <c r="R120">
        <v>49.802660000000003</v>
      </c>
    </row>
    <row r="121" spans="1:18" x14ac:dyDescent="0.25">
      <c r="A121">
        <v>120</v>
      </c>
      <c r="B121">
        <v>245</v>
      </c>
      <c r="C121" t="s">
        <v>680</v>
      </c>
      <c r="E121" t="s">
        <v>680</v>
      </c>
      <c r="F121" t="b">
        <f>FALSE()</f>
        <v>0</v>
      </c>
      <c r="G121" t="s">
        <v>681</v>
      </c>
      <c r="H121" t="s">
        <v>682</v>
      </c>
      <c r="K121" t="b">
        <f>TRUE()</f>
        <v>1</v>
      </c>
      <c r="M121" t="s">
        <v>683</v>
      </c>
      <c r="N121" t="s">
        <v>684</v>
      </c>
      <c r="Q121">
        <v>-113.27015</v>
      </c>
      <c r="R121">
        <v>51.70138</v>
      </c>
    </row>
    <row r="122" spans="1:18" x14ac:dyDescent="0.25">
      <c r="A122">
        <v>121</v>
      </c>
      <c r="B122">
        <v>1304</v>
      </c>
      <c r="C122" t="s">
        <v>685</v>
      </c>
      <c r="E122" t="s">
        <v>686</v>
      </c>
      <c r="F122" t="b">
        <f>FALSE()</f>
        <v>0</v>
      </c>
      <c r="G122" t="s">
        <v>687</v>
      </c>
      <c r="H122" t="s">
        <v>688</v>
      </c>
      <c r="K122" t="b">
        <f>TRUE()</f>
        <v>1</v>
      </c>
      <c r="M122" t="s">
        <v>689</v>
      </c>
      <c r="N122" t="s">
        <v>690</v>
      </c>
      <c r="Q122">
        <v>-111.745</v>
      </c>
      <c r="R122">
        <v>53.711660000000002</v>
      </c>
    </row>
    <row r="123" spans="1:18" x14ac:dyDescent="0.25">
      <c r="A123">
        <v>122</v>
      </c>
      <c r="B123">
        <v>242</v>
      </c>
      <c r="C123" t="s">
        <v>691</v>
      </c>
      <c r="E123" t="s">
        <v>691</v>
      </c>
      <c r="F123" t="b">
        <f>FALSE()</f>
        <v>0</v>
      </c>
      <c r="G123" t="s">
        <v>692</v>
      </c>
      <c r="H123" t="s">
        <v>693</v>
      </c>
      <c r="K123" t="b">
        <f>TRUE()</f>
        <v>1</v>
      </c>
      <c r="M123" t="s">
        <v>694</v>
      </c>
      <c r="N123" t="s">
        <v>695</v>
      </c>
      <c r="O123" t="s">
        <v>696</v>
      </c>
      <c r="Q123">
        <v>-117.26775000000001</v>
      </c>
      <c r="R123">
        <v>55.071390000000001</v>
      </c>
    </row>
    <row r="124" spans="1:18" x14ac:dyDescent="0.25">
      <c r="A124">
        <v>123</v>
      </c>
      <c r="B124">
        <v>240</v>
      </c>
      <c r="C124" t="s">
        <v>697</v>
      </c>
      <c r="E124" t="s">
        <v>697</v>
      </c>
      <c r="F124" t="b">
        <f>FALSE()</f>
        <v>0</v>
      </c>
      <c r="G124" t="s">
        <v>698</v>
      </c>
      <c r="H124" t="s">
        <v>699</v>
      </c>
      <c r="K124" t="b">
        <f>TRUE()</f>
        <v>1</v>
      </c>
      <c r="M124" t="s">
        <v>700</v>
      </c>
      <c r="N124" t="s">
        <v>701</v>
      </c>
      <c r="Q124">
        <v>-112.05029</v>
      </c>
      <c r="R124">
        <v>53.498089999999998</v>
      </c>
    </row>
    <row r="125" spans="1:18" x14ac:dyDescent="0.25">
      <c r="A125">
        <v>124</v>
      </c>
      <c r="B125">
        <v>238</v>
      </c>
      <c r="C125" t="s">
        <v>702</v>
      </c>
      <c r="E125" t="s">
        <v>702</v>
      </c>
      <c r="F125" t="b">
        <f>FALSE()</f>
        <v>0</v>
      </c>
      <c r="G125" t="s">
        <v>703</v>
      </c>
      <c r="H125" t="s">
        <v>704</v>
      </c>
      <c r="K125" t="b">
        <f>TRUE()</f>
        <v>1</v>
      </c>
      <c r="M125" t="s">
        <v>705</v>
      </c>
      <c r="N125" t="s">
        <v>706</v>
      </c>
      <c r="Q125">
        <v>-110.85502</v>
      </c>
      <c r="R125">
        <v>53.352780000000003</v>
      </c>
    </row>
    <row r="126" spans="1:18" x14ac:dyDescent="0.25">
      <c r="A126">
        <v>125</v>
      </c>
      <c r="B126">
        <v>237</v>
      </c>
      <c r="C126" t="s">
        <v>707</v>
      </c>
      <c r="E126" t="s">
        <v>707</v>
      </c>
      <c r="F126" t="b">
        <f>FALSE()</f>
        <v>0</v>
      </c>
      <c r="G126" t="s">
        <v>708</v>
      </c>
      <c r="K126" t="b">
        <f>TRUE()</f>
        <v>1</v>
      </c>
      <c r="M126" t="s">
        <v>709</v>
      </c>
      <c r="N126" t="s">
        <v>710</v>
      </c>
      <c r="Q126">
        <v>-111.76954000000001</v>
      </c>
      <c r="R126">
        <v>53.097859999999997</v>
      </c>
    </row>
    <row r="127" spans="1:18" x14ac:dyDescent="0.25">
      <c r="A127">
        <v>126</v>
      </c>
      <c r="B127">
        <v>864</v>
      </c>
      <c r="C127" t="s">
        <v>711</v>
      </c>
      <c r="E127" t="s">
        <v>712</v>
      </c>
      <c r="F127" t="b">
        <f>FALSE()</f>
        <v>0</v>
      </c>
      <c r="G127" t="s">
        <v>713</v>
      </c>
      <c r="H127" t="s">
        <v>714</v>
      </c>
      <c r="K127" t="b">
        <f>FALSE()</f>
        <v>0</v>
      </c>
      <c r="M127" t="s">
        <v>715</v>
      </c>
      <c r="N127" t="s">
        <v>716</v>
      </c>
      <c r="Q127">
        <v>-110.86662</v>
      </c>
      <c r="R127">
        <v>52.835810000000002</v>
      </c>
    </row>
    <row r="128" spans="1:18" x14ac:dyDescent="0.25">
      <c r="A128">
        <v>127</v>
      </c>
      <c r="B128">
        <v>228</v>
      </c>
      <c r="C128" t="s">
        <v>717</v>
      </c>
      <c r="E128" t="s">
        <v>717</v>
      </c>
      <c r="F128" t="b">
        <f>FALSE()</f>
        <v>0</v>
      </c>
      <c r="G128" t="s">
        <v>718</v>
      </c>
      <c r="H128" t="s">
        <v>719</v>
      </c>
      <c r="K128" t="b">
        <f>TRUE()</f>
        <v>1</v>
      </c>
      <c r="M128" t="s">
        <v>720</v>
      </c>
      <c r="N128" t="s">
        <v>721</v>
      </c>
      <c r="Q128">
        <v>-113.85463</v>
      </c>
      <c r="R128">
        <v>54.152119999999996</v>
      </c>
    </row>
    <row r="129" spans="1:18" x14ac:dyDescent="0.25">
      <c r="A129">
        <v>128</v>
      </c>
      <c r="B129">
        <v>227</v>
      </c>
      <c r="C129" t="s">
        <v>722</v>
      </c>
      <c r="E129" t="s">
        <v>722</v>
      </c>
      <c r="F129" t="b">
        <f>FALSE()</f>
        <v>0</v>
      </c>
      <c r="G129" t="s">
        <v>723</v>
      </c>
      <c r="H129" t="s">
        <v>724</v>
      </c>
      <c r="K129" t="b">
        <f>TRUE()</f>
        <v>1</v>
      </c>
      <c r="M129" t="s">
        <v>725</v>
      </c>
      <c r="N129" t="s">
        <v>726</v>
      </c>
      <c r="O129" t="s">
        <v>727</v>
      </c>
      <c r="Q129">
        <v>-113.37644</v>
      </c>
      <c r="R129">
        <v>52.970480000000002</v>
      </c>
    </row>
    <row r="130" spans="1:18" x14ac:dyDescent="0.25">
      <c r="A130">
        <v>129</v>
      </c>
      <c r="B130">
        <v>226</v>
      </c>
      <c r="C130" t="s">
        <v>728</v>
      </c>
      <c r="E130" t="s">
        <v>728</v>
      </c>
      <c r="F130" t="b">
        <f>FALSE()</f>
        <v>0</v>
      </c>
      <c r="G130" t="s">
        <v>729</v>
      </c>
      <c r="H130" t="s">
        <v>730</v>
      </c>
      <c r="K130" t="b">
        <f>TRUE()</f>
        <v>1</v>
      </c>
      <c r="M130" t="s">
        <v>731</v>
      </c>
      <c r="N130" t="s">
        <v>732</v>
      </c>
      <c r="Q130">
        <v>-115.6846</v>
      </c>
      <c r="R130">
        <v>54.141379999999998</v>
      </c>
    </row>
    <row r="131" spans="1:18" x14ac:dyDescent="0.25">
      <c r="A131">
        <v>130</v>
      </c>
      <c r="B131">
        <v>224</v>
      </c>
      <c r="C131" t="s">
        <v>733</v>
      </c>
      <c r="E131" t="s">
        <v>733</v>
      </c>
      <c r="F131" t="b">
        <f>FALSE()</f>
        <v>0</v>
      </c>
      <c r="G131" t="s">
        <v>506</v>
      </c>
      <c r="H131" t="s">
        <v>734</v>
      </c>
      <c r="K131" t="b">
        <f>TRUE()</f>
        <v>1</v>
      </c>
      <c r="M131" t="s">
        <v>735</v>
      </c>
      <c r="N131" t="s">
        <v>736</v>
      </c>
      <c r="Q131">
        <v>-115.23607</v>
      </c>
      <c r="R131">
        <v>53.604059999999997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1"/>
  <sheetViews>
    <sheetView tabSelected="1" zoomScale="150" zoomScaleNormal="150" workbookViewId="0">
      <selection activeCell="F15" sqref="F15"/>
    </sheetView>
  </sheetViews>
  <sheetFormatPr defaultColWidth="11.5703125" defaultRowHeight="15" x14ac:dyDescent="0.25"/>
  <sheetData>
    <row r="1" spans="1:3" x14ac:dyDescent="0.25">
      <c r="A1" t="s">
        <v>737</v>
      </c>
      <c r="B1" t="s">
        <v>738</v>
      </c>
      <c r="C1" t="s">
        <v>739</v>
      </c>
    </row>
    <row r="2" spans="1:3" x14ac:dyDescent="0.25">
      <c r="A2">
        <v>1</v>
      </c>
      <c r="B2">
        <v>31</v>
      </c>
      <c r="C2">
        <v>10</v>
      </c>
    </row>
    <row r="3" spans="1:3" x14ac:dyDescent="0.25">
      <c r="A3">
        <v>2</v>
      </c>
      <c r="B3">
        <f>B2</f>
        <v>31</v>
      </c>
      <c r="C3">
        <v>2</v>
      </c>
    </row>
    <row r="4" spans="1:3" x14ac:dyDescent="0.25">
      <c r="A4">
        <v>3</v>
      </c>
      <c r="B4">
        <v>25</v>
      </c>
      <c r="C4">
        <v>13</v>
      </c>
    </row>
    <row r="5" spans="1:3" x14ac:dyDescent="0.25">
      <c r="A5">
        <v>4</v>
      </c>
      <c r="B5">
        <f>B4</f>
        <v>25</v>
      </c>
      <c r="C5">
        <v>3</v>
      </c>
    </row>
    <row r="6" spans="1:3" x14ac:dyDescent="0.25">
      <c r="A6">
        <v>5</v>
      </c>
      <c r="B6">
        <v>125</v>
      </c>
      <c r="C6">
        <v>5</v>
      </c>
    </row>
    <row r="7" spans="1:3" x14ac:dyDescent="0.25">
      <c r="A7">
        <v>6</v>
      </c>
      <c r="B7">
        <f>B6</f>
        <v>125</v>
      </c>
      <c r="C7">
        <v>9</v>
      </c>
    </row>
    <row r="8" spans="1:3" x14ac:dyDescent="0.25">
      <c r="A8">
        <v>7</v>
      </c>
      <c r="B8">
        <v>32</v>
      </c>
      <c r="C8">
        <v>7</v>
      </c>
    </row>
    <row r="9" spans="1:3" x14ac:dyDescent="0.25">
      <c r="A9">
        <v>8</v>
      </c>
      <c r="B9">
        <f>B8</f>
        <v>32</v>
      </c>
      <c r="C9">
        <v>8</v>
      </c>
    </row>
    <row r="10" spans="1:3" x14ac:dyDescent="0.25">
      <c r="A10">
        <v>9</v>
      </c>
      <c r="B10">
        <v>106</v>
      </c>
      <c r="C10">
        <v>3</v>
      </c>
    </row>
    <row r="11" spans="1:3" x14ac:dyDescent="0.25">
      <c r="A11">
        <v>10</v>
      </c>
      <c r="B11">
        <f>B10</f>
        <v>106</v>
      </c>
      <c r="C11">
        <v>1</v>
      </c>
    </row>
    <row r="12" spans="1:3" x14ac:dyDescent="0.25">
      <c r="A12">
        <v>11</v>
      </c>
      <c r="B12">
        <v>4</v>
      </c>
      <c r="C12">
        <v>9</v>
      </c>
    </row>
    <row r="13" spans="1:3" x14ac:dyDescent="0.25">
      <c r="A13">
        <v>12</v>
      </c>
      <c r="B13">
        <f>B12</f>
        <v>4</v>
      </c>
      <c r="C13">
        <v>11</v>
      </c>
    </row>
    <row r="14" spans="1:3" x14ac:dyDescent="0.25">
      <c r="A14">
        <v>13</v>
      </c>
      <c r="B14">
        <v>118</v>
      </c>
      <c r="C14">
        <v>7</v>
      </c>
    </row>
    <row r="15" spans="1:3" x14ac:dyDescent="0.25">
      <c r="A15">
        <v>14</v>
      </c>
      <c r="B15">
        <f>B14</f>
        <v>118</v>
      </c>
      <c r="C15">
        <v>6</v>
      </c>
    </row>
    <row r="16" spans="1:3" x14ac:dyDescent="0.25">
      <c r="A16">
        <v>15</v>
      </c>
      <c r="B16">
        <v>19</v>
      </c>
      <c r="C16">
        <v>3</v>
      </c>
    </row>
    <row r="17" spans="1:3" x14ac:dyDescent="0.25">
      <c r="A17">
        <v>16</v>
      </c>
      <c r="B17">
        <f>B16</f>
        <v>19</v>
      </c>
      <c r="C17">
        <v>1</v>
      </c>
    </row>
    <row r="18" spans="1:3" x14ac:dyDescent="0.25">
      <c r="A18">
        <v>17</v>
      </c>
      <c r="B18">
        <v>77</v>
      </c>
      <c r="C18">
        <v>2</v>
      </c>
    </row>
    <row r="19" spans="1:3" x14ac:dyDescent="0.25">
      <c r="A19">
        <v>18</v>
      </c>
      <c r="B19">
        <f>B18</f>
        <v>77</v>
      </c>
      <c r="C19">
        <v>12</v>
      </c>
    </row>
    <row r="20" spans="1:3" x14ac:dyDescent="0.25">
      <c r="A20">
        <v>19</v>
      </c>
      <c r="B20">
        <v>104</v>
      </c>
      <c r="C20">
        <v>7</v>
      </c>
    </row>
    <row r="21" spans="1:3" x14ac:dyDescent="0.25">
      <c r="A21">
        <v>20</v>
      </c>
      <c r="B21">
        <f>B20</f>
        <v>104</v>
      </c>
      <c r="C21">
        <v>8</v>
      </c>
    </row>
    <row r="22" spans="1:3" x14ac:dyDescent="0.25">
      <c r="A22">
        <v>21</v>
      </c>
      <c r="B22">
        <v>99</v>
      </c>
      <c r="C22">
        <v>7</v>
      </c>
    </row>
    <row r="23" spans="1:3" x14ac:dyDescent="0.25">
      <c r="A23">
        <v>22</v>
      </c>
      <c r="B23">
        <f>B22</f>
        <v>99</v>
      </c>
      <c r="C23">
        <v>2</v>
      </c>
    </row>
    <row r="24" spans="1:3" x14ac:dyDescent="0.25">
      <c r="A24">
        <v>23</v>
      </c>
      <c r="B24">
        <v>27</v>
      </c>
      <c r="C24">
        <v>10</v>
      </c>
    </row>
    <row r="25" spans="1:3" x14ac:dyDescent="0.25">
      <c r="A25">
        <v>24</v>
      </c>
      <c r="B25">
        <f>B24</f>
        <v>27</v>
      </c>
      <c r="C25">
        <v>2</v>
      </c>
    </row>
    <row r="26" spans="1:3" x14ac:dyDescent="0.25">
      <c r="A26">
        <v>25</v>
      </c>
      <c r="B26">
        <v>20</v>
      </c>
      <c r="C26">
        <v>9</v>
      </c>
    </row>
    <row r="27" spans="1:3" x14ac:dyDescent="0.25">
      <c r="A27">
        <v>26</v>
      </c>
      <c r="B27">
        <f>B26</f>
        <v>20</v>
      </c>
      <c r="C27">
        <v>10</v>
      </c>
    </row>
    <row r="28" spans="1:3" x14ac:dyDescent="0.25">
      <c r="A28">
        <v>27</v>
      </c>
      <c r="B28">
        <v>51</v>
      </c>
      <c r="C28">
        <v>3</v>
      </c>
    </row>
    <row r="29" spans="1:3" x14ac:dyDescent="0.25">
      <c r="A29">
        <v>28</v>
      </c>
      <c r="B29">
        <f>B28</f>
        <v>51</v>
      </c>
      <c r="C29">
        <v>7</v>
      </c>
    </row>
    <row r="30" spans="1:3" x14ac:dyDescent="0.25">
      <c r="A30">
        <v>29</v>
      </c>
      <c r="B30">
        <v>3</v>
      </c>
      <c r="C30">
        <v>3</v>
      </c>
    </row>
    <row r="31" spans="1:3" x14ac:dyDescent="0.25">
      <c r="A31">
        <v>30</v>
      </c>
      <c r="B31">
        <f>B30</f>
        <v>3</v>
      </c>
      <c r="C31">
        <v>11</v>
      </c>
    </row>
    <row r="32" spans="1:3" x14ac:dyDescent="0.25">
      <c r="A32">
        <v>31</v>
      </c>
      <c r="B32">
        <v>73</v>
      </c>
      <c r="C32">
        <v>9</v>
      </c>
    </row>
    <row r="33" spans="1:3" x14ac:dyDescent="0.25">
      <c r="A33">
        <v>32</v>
      </c>
      <c r="B33">
        <f>B32</f>
        <v>73</v>
      </c>
      <c r="C33">
        <v>11</v>
      </c>
    </row>
    <row r="34" spans="1:3" x14ac:dyDescent="0.25">
      <c r="A34">
        <v>33</v>
      </c>
      <c r="B34">
        <v>48</v>
      </c>
      <c r="C34">
        <v>2</v>
      </c>
    </row>
    <row r="35" spans="1:3" x14ac:dyDescent="0.25">
      <c r="A35">
        <v>34</v>
      </c>
      <c r="B35">
        <f>B34</f>
        <v>48</v>
      </c>
      <c r="C35">
        <v>9</v>
      </c>
    </row>
    <row r="36" spans="1:3" x14ac:dyDescent="0.25">
      <c r="A36">
        <v>35</v>
      </c>
      <c r="B36">
        <v>117</v>
      </c>
      <c r="C36">
        <v>13</v>
      </c>
    </row>
    <row r="37" spans="1:3" x14ac:dyDescent="0.25">
      <c r="A37">
        <v>36</v>
      </c>
      <c r="B37">
        <f>B36</f>
        <v>117</v>
      </c>
      <c r="C37">
        <v>1</v>
      </c>
    </row>
    <row r="38" spans="1:3" x14ac:dyDescent="0.25">
      <c r="A38">
        <v>37</v>
      </c>
      <c r="B38">
        <v>75</v>
      </c>
      <c r="C38">
        <v>6</v>
      </c>
    </row>
    <row r="39" spans="1:3" x14ac:dyDescent="0.25">
      <c r="A39">
        <v>38</v>
      </c>
      <c r="B39">
        <f>B38</f>
        <v>75</v>
      </c>
      <c r="C39">
        <v>13</v>
      </c>
    </row>
    <row r="40" spans="1:3" x14ac:dyDescent="0.25">
      <c r="A40">
        <v>39</v>
      </c>
      <c r="B40">
        <v>80</v>
      </c>
      <c r="C40">
        <v>3</v>
      </c>
    </row>
    <row r="41" spans="1:3" x14ac:dyDescent="0.25">
      <c r="A41">
        <v>40</v>
      </c>
      <c r="B41">
        <f>B40</f>
        <v>80</v>
      </c>
      <c r="C41">
        <v>12</v>
      </c>
    </row>
    <row r="42" spans="1:3" x14ac:dyDescent="0.25">
      <c r="A42">
        <v>41</v>
      </c>
      <c r="B42">
        <v>37</v>
      </c>
      <c r="C42">
        <v>12</v>
      </c>
    </row>
    <row r="43" spans="1:3" x14ac:dyDescent="0.25">
      <c r="A43">
        <v>42</v>
      </c>
      <c r="B43">
        <f>B42</f>
        <v>37</v>
      </c>
      <c r="C43">
        <v>9</v>
      </c>
    </row>
    <row r="44" spans="1:3" x14ac:dyDescent="0.25">
      <c r="A44">
        <v>43</v>
      </c>
      <c r="B44">
        <v>11</v>
      </c>
      <c r="C44">
        <v>6</v>
      </c>
    </row>
    <row r="45" spans="1:3" x14ac:dyDescent="0.25">
      <c r="A45">
        <v>44</v>
      </c>
      <c r="B45">
        <f>B44</f>
        <v>11</v>
      </c>
      <c r="C45">
        <v>5</v>
      </c>
    </row>
    <row r="46" spans="1:3" x14ac:dyDescent="0.25">
      <c r="A46">
        <v>45</v>
      </c>
      <c r="B46">
        <v>38</v>
      </c>
      <c r="C46">
        <v>2</v>
      </c>
    </row>
    <row r="47" spans="1:3" x14ac:dyDescent="0.25">
      <c r="A47">
        <v>46</v>
      </c>
      <c r="B47">
        <f>B46</f>
        <v>38</v>
      </c>
      <c r="C47">
        <v>6</v>
      </c>
    </row>
    <row r="48" spans="1:3" x14ac:dyDescent="0.25">
      <c r="A48">
        <v>47</v>
      </c>
      <c r="B48">
        <v>78</v>
      </c>
      <c r="C48">
        <v>1</v>
      </c>
    </row>
    <row r="49" spans="1:3" x14ac:dyDescent="0.25">
      <c r="A49">
        <v>48</v>
      </c>
      <c r="B49">
        <f>B48</f>
        <v>78</v>
      </c>
      <c r="C49">
        <v>13</v>
      </c>
    </row>
    <row r="50" spans="1:3" x14ac:dyDescent="0.25">
      <c r="A50">
        <v>49</v>
      </c>
      <c r="B50">
        <v>56</v>
      </c>
      <c r="C50">
        <v>5</v>
      </c>
    </row>
    <row r="51" spans="1:3" x14ac:dyDescent="0.25">
      <c r="A51">
        <v>50</v>
      </c>
      <c r="B51">
        <f>B50</f>
        <v>56</v>
      </c>
      <c r="C51">
        <v>9</v>
      </c>
    </row>
    <row r="52" spans="1:3" x14ac:dyDescent="0.25">
      <c r="A52">
        <v>51</v>
      </c>
      <c r="B52">
        <v>111</v>
      </c>
      <c r="C52">
        <v>6</v>
      </c>
    </row>
    <row r="53" spans="1:3" x14ac:dyDescent="0.25">
      <c r="A53">
        <v>52</v>
      </c>
      <c r="B53">
        <f>B52</f>
        <v>111</v>
      </c>
      <c r="C53">
        <v>3</v>
      </c>
    </row>
    <row r="54" spans="1:3" x14ac:dyDescent="0.25">
      <c r="A54">
        <v>53</v>
      </c>
      <c r="B54">
        <v>112</v>
      </c>
      <c r="C54">
        <v>9</v>
      </c>
    </row>
    <row r="55" spans="1:3" x14ac:dyDescent="0.25">
      <c r="A55">
        <v>54</v>
      </c>
      <c r="B55">
        <f>B54</f>
        <v>112</v>
      </c>
      <c r="C55">
        <v>6</v>
      </c>
    </row>
    <row r="56" spans="1:3" x14ac:dyDescent="0.25">
      <c r="A56">
        <v>55</v>
      </c>
      <c r="B56">
        <v>17</v>
      </c>
      <c r="C56">
        <v>12</v>
      </c>
    </row>
    <row r="57" spans="1:3" x14ac:dyDescent="0.25">
      <c r="A57">
        <v>56</v>
      </c>
      <c r="B57">
        <f>B56</f>
        <v>17</v>
      </c>
      <c r="C57">
        <v>7</v>
      </c>
    </row>
    <row r="58" spans="1:3" x14ac:dyDescent="0.25">
      <c r="A58">
        <v>57</v>
      </c>
      <c r="B58">
        <v>89</v>
      </c>
      <c r="C58">
        <v>2</v>
      </c>
    </row>
    <row r="59" spans="1:3" x14ac:dyDescent="0.25">
      <c r="A59">
        <v>58</v>
      </c>
      <c r="B59">
        <f>B58</f>
        <v>89</v>
      </c>
      <c r="C59">
        <v>7</v>
      </c>
    </row>
    <row r="60" spans="1:3" x14ac:dyDescent="0.25">
      <c r="A60">
        <v>59</v>
      </c>
      <c r="B60">
        <v>9</v>
      </c>
      <c r="C60">
        <v>11</v>
      </c>
    </row>
    <row r="61" spans="1:3" x14ac:dyDescent="0.25">
      <c r="A61">
        <v>60</v>
      </c>
      <c r="B61">
        <f>B60</f>
        <v>9</v>
      </c>
      <c r="C61">
        <v>12</v>
      </c>
    </row>
    <row r="62" spans="1:3" x14ac:dyDescent="0.25">
      <c r="A62">
        <v>61</v>
      </c>
      <c r="B62">
        <v>70</v>
      </c>
      <c r="C62">
        <v>8</v>
      </c>
    </row>
    <row r="63" spans="1:3" x14ac:dyDescent="0.25">
      <c r="A63">
        <v>62</v>
      </c>
      <c r="B63">
        <f>B62</f>
        <v>70</v>
      </c>
      <c r="C63">
        <v>12</v>
      </c>
    </row>
    <row r="64" spans="1:3" x14ac:dyDescent="0.25">
      <c r="A64">
        <v>63</v>
      </c>
      <c r="B64">
        <v>50</v>
      </c>
      <c r="C64">
        <v>8</v>
      </c>
    </row>
    <row r="65" spans="1:3" x14ac:dyDescent="0.25">
      <c r="A65">
        <v>64</v>
      </c>
      <c r="B65">
        <f>B64</f>
        <v>50</v>
      </c>
      <c r="C65">
        <v>5</v>
      </c>
    </row>
    <row r="66" spans="1:3" x14ac:dyDescent="0.25">
      <c r="A66">
        <v>65</v>
      </c>
      <c r="B66">
        <v>81</v>
      </c>
      <c r="C66">
        <v>12</v>
      </c>
    </row>
    <row r="67" spans="1:3" x14ac:dyDescent="0.25">
      <c r="A67">
        <v>66</v>
      </c>
      <c r="B67">
        <f>B66</f>
        <v>81</v>
      </c>
      <c r="C67">
        <v>13</v>
      </c>
    </row>
    <row r="68" spans="1:3" x14ac:dyDescent="0.25">
      <c r="A68">
        <v>67</v>
      </c>
      <c r="B68">
        <v>110</v>
      </c>
      <c r="C68">
        <v>10</v>
      </c>
    </row>
    <row r="69" spans="1:3" x14ac:dyDescent="0.25">
      <c r="A69">
        <v>68</v>
      </c>
      <c r="B69">
        <f>B68</f>
        <v>110</v>
      </c>
      <c r="C69">
        <v>13</v>
      </c>
    </row>
    <row r="70" spans="1:3" x14ac:dyDescent="0.25">
      <c r="A70">
        <v>69</v>
      </c>
      <c r="B70">
        <v>24</v>
      </c>
      <c r="C70">
        <v>13</v>
      </c>
    </row>
    <row r="71" spans="1:3" x14ac:dyDescent="0.25">
      <c r="A71">
        <v>70</v>
      </c>
      <c r="B71">
        <f>B70</f>
        <v>24</v>
      </c>
      <c r="C71">
        <v>5</v>
      </c>
    </row>
    <row r="72" spans="1:3" x14ac:dyDescent="0.25">
      <c r="A72">
        <v>71</v>
      </c>
      <c r="B72">
        <v>76</v>
      </c>
      <c r="C72">
        <v>6</v>
      </c>
    </row>
    <row r="73" spans="1:3" x14ac:dyDescent="0.25">
      <c r="A73">
        <v>72</v>
      </c>
      <c r="B73">
        <f>B72</f>
        <v>76</v>
      </c>
      <c r="C73">
        <v>13</v>
      </c>
    </row>
    <row r="74" spans="1:3" x14ac:dyDescent="0.25">
      <c r="A74">
        <v>73</v>
      </c>
      <c r="B74">
        <v>66</v>
      </c>
      <c r="C74">
        <v>3</v>
      </c>
    </row>
    <row r="75" spans="1:3" x14ac:dyDescent="0.25">
      <c r="A75">
        <v>74</v>
      </c>
      <c r="B75">
        <f>B74</f>
        <v>66</v>
      </c>
      <c r="C75">
        <v>7</v>
      </c>
    </row>
    <row r="76" spans="1:3" x14ac:dyDescent="0.25">
      <c r="A76">
        <v>75</v>
      </c>
      <c r="B76">
        <v>96</v>
      </c>
      <c r="C76">
        <v>7</v>
      </c>
    </row>
    <row r="77" spans="1:3" x14ac:dyDescent="0.25">
      <c r="A77">
        <v>76</v>
      </c>
      <c r="B77">
        <f>B76</f>
        <v>96</v>
      </c>
      <c r="C77">
        <v>8</v>
      </c>
    </row>
    <row r="78" spans="1:3" x14ac:dyDescent="0.25">
      <c r="A78">
        <v>77</v>
      </c>
      <c r="B78">
        <v>121</v>
      </c>
      <c r="C78">
        <v>13</v>
      </c>
    </row>
    <row r="79" spans="1:3" x14ac:dyDescent="0.25">
      <c r="A79">
        <v>78</v>
      </c>
      <c r="B79">
        <f>B78</f>
        <v>121</v>
      </c>
      <c r="C79">
        <v>2</v>
      </c>
    </row>
    <row r="80" spans="1:3" x14ac:dyDescent="0.25">
      <c r="A80">
        <v>79</v>
      </c>
      <c r="B80">
        <v>2</v>
      </c>
      <c r="C80">
        <v>6</v>
      </c>
    </row>
    <row r="81" spans="1:3" x14ac:dyDescent="0.25">
      <c r="A81">
        <v>80</v>
      </c>
      <c r="B81">
        <f>B80</f>
        <v>2</v>
      </c>
      <c r="C81">
        <v>9</v>
      </c>
    </row>
    <row r="82" spans="1:3" x14ac:dyDescent="0.25">
      <c r="A82">
        <v>81</v>
      </c>
      <c r="B82">
        <v>102</v>
      </c>
      <c r="C82">
        <v>7</v>
      </c>
    </row>
    <row r="83" spans="1:3" x14ac:dyDescent="0.25">
      <c r="A83">
        <v>82</v>
      </c>
      <c r="B83">
        <f>B82</f>
        <v>102</v>
      </c>
      <c r="C83">
        <v>11</v>
      </c>
    </row>
    <row r="84" spans="1:3" x14ac:dyDescent="0.25">
      <c r="A84">
        <v>83</v>
      </c>
      <c r="B84">
        <v>105</v>
      </c>
      <c r="C84">
        <v>12</v>
      </c>
    </row>
    <row r="85" spans="1:3" x14ac:dyDescent="0.25">
      <c r="A85">
        <v>84</v>
      </c>
      <c r="B85">
        <f>B84</f>
        <v>105</v>
      </c>
      <c r="C85">
        <v>13</v>
      </c>
    </row>
    <row r="86" spans="1:3" x14ac:dyDescent="0.25">
      <c r="A86">
        <v>85</v>
      </c>
      <c r="B86">
        <v>42</v>
      </c>
      <c r="C86">
        <v>4</v>
      </c>
    </row>
    <row r="87" spans="1:3" x14ac:dyDescent="0.25">
      <c r="A87">
        <v>86</v>
      </c>
      <c r="B87">
        <f>B86</f>
        <v>42</v>
      </c>
      <c r="C87">
        <v>11</v>
      </c>
    </row>
    <row r="88" spans="1:3" x14ac:dyDescent="0.25">
      <c r="A88">
        <v>87</v>
      </c>
      <c r="B88">
        <v>64</v>
      </c>
      <c r="C88">
        <v>4</v>
      </c>
    </row>
    <row r="89" spans="1:3" x14ac:dyDescent="0.25">
      <c r="A89">
        <v>88</v>
      </c>
      <c r="B89">
        <f>B88</f>
        <v>64</v>
      </c>
      <c r="C89">
        <v>2</v>
      </c>
    </row>
    <row r="90" spans="1:3" x14ac:dyDescent="0.25">
      <c r="A90">
        <v>89</v>
      </c>
      <c r="B90">
        <v>123</v>
      </c>
      <c r="C90">
        <v>4</v>
      </c>
    </row>
    <row r="91" spans="1:3" x14ac:dyDescent="0.25">
      <c r="A91">
        <v>90</v>
      </c>
      <c r="B91">
        <f>B90</f>
        <v>123</v>
      </c>
      <c r="C91">
        <v>2</v>
      </c>
    </row>
    <row r="92" spans="1:3" x14ac:dyDescent="0.25">
      <c r="A92">
        <v>91</v>
      </c>
      <c r="B92">
        <v>95</v>
      </c>
      <c r="C92">
        <v>3</v>
      </c>
    </row>
    <row r="93" spans="1:3" x14ac:dyDescent="0.25">
      <c r="A93">
        <v>92</v>
      </c>
      <c r="B93">
        <f>B92</f>
        <v>95</v>
      </c>
      <c r="C93">
        <v>11</v>
      </c>
    </row>
    <row r="94" spans="1:3" x14ac:dyDescent="0.25">
      <c r="A94">
        <v>93</v>
      </c>
      <c r="B94">
        <v>69</v>
      </c>
      <c r="C94">
        <v>2</v>
      </c>
    </row>
    <row r="95" spans="1:3" x14ac:dyDescent="0.25">
      <c r="A95">
        <v>94</v>
      </c>
      <c r="B95">
        <f>B94</f>
        <v>69</v>
      </c>
      <c r="C95">
        <v>13</v>
      </c>
    </row>
    <row r="96" spans="1:3" x14ac:dyDescent="0.25">
      <c r="A96">
        <v>95</v>
      </c>
      <c r="B96">
        <v>12</v>
      </c>
      <c r="C96">
        <v>12</v>
      </c>
    </row>
    <row r="97" spans="1:3" x14ac:dyDescent="0.25">
      <c r="A97">
        <v>96</v>
      </c>
      <c r="B97">
        <f>B96</f>
        <v>12</v>
      </c>
      <c r="C97">
        <v>4</v>
      </c>
    </row>
    <row r="98" spans="1:3" x14ac:dyDescent="0.25">
      <c r="A98">
        <v>97</v>
      </c>
      <c r="B98">
        <v>5</v>
      </c>
      <c r="C98">
        <v>10</v>
      </c>
    </row>
    <row r="99" spans="1:3" x14ac:dyDescent="0.25">
      <c r="A99">
        <v>98</v>
      </c>
      <c r="B99">
        <f>B98</f>
        <v>5</v>
      </c>
      <c r="C99">
        <v>6</v>
      </c>
    </row>
    <row r="100" spans="1:3" x14ac:dyDescent="0.25">
      <c r="A100">
        <v>99</v>
      </c>
      <c r="B100">
        <v>34</v>
      </c>
      <c r="C100">
        <v>10</v>
      </c>
    </row>
    <row r="101" spans="1:3" x14ac:dyDescent="0.25">
      <c r="A101">
        <v>100</v>
      </c>
      <c r="B101">
        <f>B100</f>
        <v>34</v>
      </c>
      <c r="C101">
        <v>5</v>
      </c>
    </row>
    <row r="102" spans="1:3" x14ac:dyDescent="0.25">
      <c r="A102">
        <v>101</v>
      </c>
      <c r="B102">
        <v>84</v>
      </c>
      <c r="C102">
        <v>6</v>
      </c>
    </row>
    <row r="103" spans="1:3" x14ac:dyDescent="0.25">
      <c r="A103">
        <v>102</v>
      </c>
      <c r="B103">
        <f>B102</f>
        <v>84</v>
      </c>
      <c r="C103">
        <v>5</v>
      </c>
    </row>
    <row r="104" spans="1:3" x14ac:dyDescent="0.25">
      <c r="A104">
        <v>103</v>
      </c>
      <c r="B104">
        <v>67</v>
      </c>
      <c r="C104">
        <v>9</v>
      </c>
    </row>
    <row r="105" spans="1:3" x14ac:dyDescent="0.25">
      <c r="A105">
        <v>104</v>
      </c>
      <c r="B105">
        <f>B104</f>
        <v>67</v>
      </c>
      <c r="C105">
        <v>1</v>
      </c>
    </row>
    <row r="106" spans="1:3" x14ac:dyDescent="0.25">
      <c r="A106">
        <v>105</v>
      </c>
      <c r="B106">
        <v>40</v>
      </c>
      <c r="C106">
        <v>11</v>
      </c>
    </row>
    <row r="107" spans="1:3" x14ac:dyDescent="0.25">
      <c r="A107">
        <v>106</v>
      </c>
      <c r="B107">
        <f>B106</f>
        <v>40</v>
      </c>
      <c r="C107">
        <v>3</v>
      </c>
    </row>
    <row r="108" spans="1:3" x14ac:dyDescent="0.25">
      <c r="A108">
        <v>107</v>
      </c>
      <c r="B108">
        <v>21</v>
      </c>
      <c r="C108">
        <v>5</v>
      </c>
    </row>
    <row r="109" spans="1:3" x14ac:dyDescent="0.25">
      <c r="A109">
        <v>108</v>
      </c>
      <c r="B109">
        <f>B108</f>
        <v>21</v>
      </c>
      <c r="C109">
        <v>8</v>
      </c>
    </row>
    <row r="110" spans="1:3" x14ac:dyDescent="0.25">
      <c r="A110">
        <v>109</v>
      </c>
      <c r="B110">
        <v>1</v>
      </c>
      <c r="C110">
        <v>9</v>
      </c>
    </row>
    <row r="111" spans="1:3" x14ac:dyDescent="0.25">
      <c r="A111">
        <v>110</v>
      </c>
      <c r="B111">
        <f>B110</f>
        <v>1</v>
      </c>
      <c r="C111">
        <v>5</v>
      </c>
    </row>
    <row r="112" spans="1:3" x14ac:dyDescent="0.25">
      <c r="A112">
        <v>111</v>
      </c>
      <c r="B112">
        <v>85</v>
      </c>
      <c r="C112">
        <v>1</v>
      </c>
    </row>
    <row r="113" spans="1:3" x14ac:dyDescent="0.25">
      <c r="A113">
        <v>112</v>
      </c>
      <c r="B113">
        <f>B112</f>
        <v>85</v>
      </c>
      <c r="C113">
        <v>11</v>
      </c>
    </row>
    <row r="114" spans="1:3" x14ac:dyDescent="0.25">
      <c r="A114">
        <v>113</v>
      </c>
      <c r="B114">
        <v>86</v>
      </c>
      <c r="C114">
        <v>9</v>
      </c>
    </row>
    <row r="115" spans="1:3" x14ac:dyDescent="0.25">
      <c r="A115">
        <v>114</v>
      </c>
      <c r="B115">
        <f>B114</f>
        <v>86</v>
      </c>
      <c r="C115">
        <v>5</v>
      </c>
    </row>
    <row r="116" spans="1:3" x14ac:dyDescent="0.25">
      <c r="A116">
        <v>115</v>
      </c>
      <c r="B116">
        <v>33</v>
      </c>
      <c r="C116">
        <v>1</v>
      </c>
    </row>
    <row r="117" spans="1:3" x14ac:dyDescent="0.25">
      <c r="A117">
        <v>116</v>
      </c>
      <c r="B117">
        <f>B116</f>
        <v>33</v>
      </c>
      <c r="C117">
        <v>3</v>
      </c>
    </row>
    <row r="118" spans="1:3" x14ac:dyDescent="0.25">
      <c r="A118">
        <v>117</v>
      </c>
      <c r="B118">
        <v>124</v>
      </c>
      <c r="C118">
        <v>3</v>
      </c>
    </row>
    <row r="119" spans="1:3" x14ac:dyDescent="0.25">
      <c r="A119">
        <v>118</v>
      </c>
      <c r="B119">
        <f>B118</f>
        <v>124</v>
      </c>
      <c r="C119">
        <v>12</v>
      </c>
    </row>
    <row r="120" spans="1:3" x14ac:dyDescent="0.25">
      <c r="A120">
        <v>119</v>
      </c>
      <c r="B120">
        <v>115</v>
      </c>
      <c r="C120">
        <v>12</v>
      </c>
    </row>
    <row r="121" spans="1:3" x14ac:dyDescent="0.25">
      <c r="A121">
        <v>120</v>
      </c>
      <c r="B121">
        <f>B120</f>
        <v>115</v>
      </c>
      <c r="C121">
        <v>4</v>
      </c>
    </row>
    <row r="122" spans="1:3" x14ac:dyDescent="0.25">
      <c r="A122">
        <v>121</v>
      </c>
      <c r="B122">
        <v>83</v>
      </c>
      <c r="C122">
        <v>7</v>
      </c>
    </row>
    <row r="123" spans="1:3" x14ac:dyDescent="0.25">
      <c r="A123">
        <v>122</v>
      </c>
      <c r="B123">
        <f>B122</f>
        <v>83</v>
      </c>
      <c r="C123">
        <v>11</v>
      </c>
    </row>
    <row r="124" spans="1:3" x14ac:dyDescent="0.25">
      <c r="A124">
        <v>123</v>
      </c>
      <c r="B124">
        <v>97</v>
      </c>
      <c r="C124">
        <v>3</v>
      </c>
    </row>
    <row r="125" spans="1:3" x14ac:dyDescent="0.25">
      <c r="A125">
        <v>124</v>
      </c>
      <c r="B125">
        <f>B124</f>
        <v>97</v>
      </c>
      <c r="C125">
        <v>5</v>
      </c>
    </row>
    <row r="126" spans="1:3" x14ac:dyDescent="0.25">
      <c r="A126">
        <v>125</v>
      </c>
      <c r="B126">
        <v>71</v>
      </c>
      <c r="C126">
        <v>5</v>
      </c>
    </row>
    <row r="127" spans="1:3" x14ac:dyDescent="0.25">
      <c r="A127">
        <v>126</v>
      </c>
      <c r="B127">
        <f>B126</f>
        <v>71</v>
      </c>
      <c r="C127">
        <v>6</v>
      </c>
    </row>
    <row r="128" spans="1:3" x14ac:dyDescent="0.25">
      <c r="A128">
        <v>127</v>
      </c>
      <c r="B128">
        <v>46</v>
      </c>
      <c r="C128">
        <v>6</v>
      </c>
    </row>
    <row r="129" spans="1:3" x14ac:dyDescent="0.25">
      <c r="A129">
        <v>128</v>
      </c>
      <c r="B129">
        <f>B128</f>
        <v>46</v>
      </c>
      <c r="C129">
        <v>12</v>
      </c>
    </row>
    <row r="130" spans="1:3" x14ac:dyDescent="0.25">
      <c r="A130">
        <v>129</v>
      </c>
      <c r="B130">
        <v>113</v>
      </c>
      <c r="C130">
        <v>2</v>
      </c>
    </row>
    <row r="131" spans="1:3" x14ac:dyDescent="0.25">
      <c r="A131">
        <v>130</v>
      </c>
      <c r="B131">
        <f>B130</f>
        <v>113</v>
      </c>
      <c r="C131">
        <v>3</v>
      </c>
    </row>
    <row r="132" spans="1:3" x14ac:dyDescent="0.25">
      <c r="A132">
        <v>131</v>
      </c>
      <c r="B132">
        <v>109</v>
      </c>
      <c r="C132">
        <v>2</v>
      </c>
    </row>
    <row r="133" spans="1:3" x14ac:dyDescent="0.25">
      <c r="A133">
        <v>132</v>
      </c>
      <c r="B133">
        <f>B132</f>
        <v>109</v>
      </c>
      <c r="C133">
        <v>12</v>
      </c>
    </row>
    <row r="134" spans="1:3" x14ac:dyDescent="0.25">
      <c r="A134">
        <v>133</v>
      </c>
      <c r="B134">
        <v>7</v>
      </c>
      <c r="C134">
        <v>13</v>
      </c>
    </row>
    <row r="135" spans="1:3" x14ac:dyDescent="0.25">
      <c r="A135">
        <v>134</v>
      </c>
      <c r="B135">
        <f>B134</f>
        <v>7</v>
      </c>
      <c r="C135">
        <v>12</v>
      </c>
    </row>
    <row r="136" spans="1:3" x14ac:dyDescent="0.25">
      <c r="A136">
        <v>135</v>
      </c>
      <c r="B136">
        <v>30</v>
      </c>
      <c r="C136">
        <v>11</v>
      </c>
    </row>
    <row r="137" spans="1:3" x14ac:dyDescent="0.25">
      <c r="A137">
        <v>136</v>
      </c>
      <c r="B137">
        <f>B136</f>
        <v>30</v>
      </c>
      <c r="C137">
        <v>1</v>
      </c>
    </row>
    <row r="138" spans="1:3" x14ac:dyDescent="0.25">
      <c r="A138">
        <v>137</v>
      </c>
      <c r="B138">
        <v>107</v>
      </c>
      <c r="C138">
        <v>3</v>
      </c>
    </row>
    <row r="139" spans="1:3" x14ac:dyDescent="0.25">
      <c r="A139">
        <v>138</v>
      </c>
      <c r="B139">
        <f>B138</f>
        <v>107</v>
      </c>
      <c r="C139">
        <v>12</v>
      </c>
    </row>
    <row r="140" spans="1:3" x14ac:dyDescent="0.25">
      <c r="A140">
        <v>139</v>
      </c>
      <c r="B140">
        <v>68</v>
      </c>
      <c r="C140">
        <v>5</v>
      </c>
    </row>
    <row r="141" spans="1:3" x14ac:dyDescent="0.25">
      <c r="A141">
        <v>140</v>
      </c>
      <c r="B141">
        <f>B140</f>
        <v>68</v>
      </c>
      <c r="C141">
        <v>2</v>
      </c>
    </row>
    <row r="142" spans="1:3" x14ac:dyDescent="0.25">
      <c r="A142">
        <v>141</v>
      </c>
      <c r="B142">
        <v>13</v>
      </c>
      <c r="C142">
        <v>4</v>
      </c>
    </row>
    <row r="143" spans="1:3" x14ac:dyDescent="0.25">
      <c r="A143">
        <v>142</v>
      </c>
      <c r="B143">
        <f>B142</f>
        <v>13</v>
      </c>
      <c r="C143">
        <v>10</v>
      </c>
    </row>
    <row r="144" spans="1:3" x14ac:dyDescent="0.25">
      <c r="A144">
        <v>143</v>
      </c>
      <c r="B144">
        <v>35</v>
      </c>
      <c r="C144">
        <v>8</v>
      </c>
    </row>
    <row r="145" spans="1:3" x14ac:dyDescent="0.25">
      <c r="A145">
        <v>144</v>
      </c>
      <c r="B145">
        <f>B144</f>
        <v>35</v>
      </c>
      <c r="C145">
        <v>3</v>
      </c>
    </row>
    <row r="146" spans="1:3" x14ac:dyDescent="0.25">
      <c r="A146">
        <v>145</v>
      </c>
      <c r="B146">
        <v>16</v>
      </c>
      <c r="C146">
        <v>4</v>
      </c>
    </row>
    <row r="147" spans="1:3" x14ac:dyDescent="0.25">
      <c r="A147">
        <v>146</v>
      </c>
      <c r="B147">
        <f>B146</f>
        <v>16</v>
      </c>
      <c r="C147">
        <v>4</v>
      </c>
    </row>
    <row r="148" spans="1:3" x14ac:dyDescent="0.25">
      <c r="A148">
        <v>147</v>
      </c>
      <c r="B148">
        <v>49</v>
      </c>
      <c r="C148">
        <v>13</v>
      </c>
    </row>
    <row r="149" spans="1:3" x14ac:dyDescent="0.25">
      <c r="A149">
        <v>148</v>
      </c>
      <c r="B149">
        <f>B148</f>
        <v>49</v>
      </c>
      <c r="C149">
        <v>10</v>
      </c>
    </row>
    <row r="150" spans="1:3" x14ac:dyDescent="0.25">
      <c r="A150">
        <v>149</v>
      </c>
      <c r="B150">
        <v>15</v>
      </c>
      <c r="C150">
        <v>9</v>
      </c>
    </row>
    <row r="151" spans="1:3" x14ac:dyDescent="0.25">
      <c r="A151">
        <v>150</v>
      </c>
      <c r="B151">
        <f>B150</f>
        <v>15</v>
      </c>
      <c r="C151">
        <v>7</v>
      </c>
    </row>
    <row r="152" spans="1:3" x14ac:dyDescent="0.25">
      <c r="A152">
        <v>151</v>
      </c>
      <c r="B152">
        <v>10</v>
      </c>
      <c r="C152">
        <v>11</v>
      </c>
    </row>
    <row r="153" spans="1:3" x14ac:dyDescent="0.25">
      <c r="A153">
        <v>152</v>
      </c>
      <c r="B153">
        <f>B152</f>
        <v>10</v>
      </c>
      <c r="C153">
        <v>3</v>
      </c>
    </row>
    <row r="154" spans="1:3" x14ac:dyDescent="0.25">
      <c r="A154">
        <v>153</v>
      </c>
      <c r="B154">
        <v>91</v>
      </c>
      <c r="C154">
        <v>9</v>
      </c>
    </row>
    <row r="155" spans="1:3" x14ac:dyDescent="0.25">
      <c r="A155">
        <v>154</v>
      </c>
      <c r="B155">
        <f>B154</f>
        <v>91</v>
      </c>
      <c r="C155">
        <v>10</v>
      </c>
    </row>
    <row r="156" spans="1:3" x14ac:dyDescent="0.25">
      <c r="A156">
        <v>155</v>
      </c>
      <c r="B156">
        <v>74</v>
      </c>
      <c r="C156">
        <v>8</v>
      </c>
    </row>
    <row r="157" spans="1:3" x14ac:dyDescent="0.25">
      <c r="A157">
        <v>156</v>
      </c>
      <c r="B157">
        <f>B156</f>
        <v>74</v>
      </c>
      <c r="C157">
        <v>5</v>
      </c>
    </row>
    <row r="158" spans="1:3" x14ac:dyDescent="0.25">
      <c r="A158">
        <v>157</v>
      </c>
      <c r="B158">
        <v>43</v>
      </c>
      <c r="C158">
        <v>7</v>
      </c>
    </row>
    <row r="159" spans="1:3" x14ac:dyDescent="0.25">
      <c r="A159">
        <v>158</v>
      </c>
      <c r="B159">
        <f>B158</f>
        <v>43</v>
      </c>
      <c r="C159">
        <v>13</v>
      </c>
    </row>
    <row r="160" spans="1:3" x14ac:dyDescent="0.25">
      <c r="A160">
        <v>159</v>
      </c>
      <c r="B160">
        <v>55</v>
      </c>
      <c r="C160">
        <v>4</v>
      </c>
    </row>
    <row r="161" spans="1:3" x14ac:dyDescent="0.25">
      <c r="A161">
        <v>160</v>
      </c>
      <c r="B161">
        <f>B160</f>
        <v>55</v>
      </c>
      <c r="C161">
        <v>11</v>
      </c>
    </row>
    <row r="162" spans="1:3" x14ac:dyDescent="0.25">
      <c r="A162">
        <v>161</v>
      </c>
      <c r="B162">
        <v>72</v>
      </c>
      <c r="C162">
        <v>1</v>
      </c>
    </row>
    <row r="163" spans="1:3" x14ac:dyDescent="0.25">
      <c r="A163">
        <v>162</v>
      </c>
      <c r="B163">
        <f>B162</f>
        <v>72</v>
      </c>
      <c r="C163">
        <v>8</v>
      </c>
    </row>
    <row r="164" spans="1:3" x14ac:dyDescent="0.25">
      <c r="A164">
        <v>163</v>
      </c>
      <c r="B164">
        <v>128</v>
      </c>
      <c r="C164">
        <v>3</v>
      </c>
    </row>
    <row r="165" spans="1:3" x14ac:dyDescent="0.25">
      <c r="A165">
        <v>164</v>
      </c>
      <c r="B165">
        <f>B164</f>
        <v>128</v>
      </c>
      <c r="C165">
        <v>1</v>
      </c>
    </row>
    <row r="166" spans="1:3" x14ac:dyDescent="0.25">
      <c r="A166">
        <v>165</v>
      </c>
      <c r="B166">
        <v>39</v>
      </c>
      <c r="C166">
        <v>6</v>
      </c>
    </row>
    <row r="167" spans="1:3" x14ac:dyDescent="0.25">
      <c r="A167">
        <v>166</v>
      </c>
      <c r="B167">
        <f>B166</f>
        <v>39</v>
      </c>
      <c r="C167">
        <v>3</v>
      </c>
    </row>
    <row r="168" spans="1:3" x14ac:dyDescent="0.25">
      <c r="A168">
        <v>167</v>
      </c>
      <c r="B168">
        <v>108</v>
      </c>
      <c r="C168">
        <v>9</v>
      </c>
    </row>
    <row r="169" spans="1:3" x14ac:dyDescent="0.25">
      <c r="A169">
        <v>168</v>
      </c>
      <c r="B169">
        <f>B168</f>
        <v>108</v>
      </c>
      <c r="C169">
        <v>3</v>
      </c>
    </row>
    <row r="170" spans="1:3" x14ac:dyDescent="0.25">
      <c r="A170">
        <v>169</v>
      </c>
      <c r="B170">
        <v>87</v>
      </c>
      <c r="C170">
        <v>6</v>
      </c>
    </row>
    <row r="171" spans="1:3" x14ac:dyDescent="0.25">
      <c r="A171">
        <v>170</v>
      </c>
      <c r="B171">
        <f>B170</f>
        <v>87</v>
      </c>
      <c r="C171">
        <v>13</v>
      </c>
    </row>
    <row r="172" spans="1:3" x14ac:dyDescent="0.25">
      <c r="A172">
        <v>171</v>
      </c>
      <c r="B172">
        <v>58</v>
      </c>
      <c r="C172">
        <v>4</v>
      </c>
    </row>
    <row r="173" spans="1:3" x14ac:dyDescent="0.25">
      <c r="A173">
        <v>172</v>
      </c>
      <c r="B173">
        <f>B172</f>
        <v>58</v>
      </c>
      <c r="C173">
        <v>5</v>
      </c>
    </row>
    <row r="174" spans="1:3" x14ac:dyDescent="0.25">
      <c r="A174">
        <v>173</v>
      </c>
      <c r="B174">
        <v>119</v>
      </c>
      <c r="C174">
        <v>5</v>
      </c>
    </row>
    <row r="175" spans="1:3" x14ac:dyDescent="0.25">
      <c r="A175">
        <v>174</v>
      </c>
      <c r="B175">
        <f>B174</f>
        <v>119</v>
      </c>
      <c r="C175">
        <v>10</v>
      </c>
    </row>
    <row r="176" spans="1:3" x14ac:dyDescent="0.25">
      <c r="A176">
        <v>175</v>
      </c>
      <c r="B176">
        <v>79</v>
      </c>
      <c r="C176">
        <v>4</v>
      </c>
    </row>
    <row r="177" spans="1:3" x14ac:dyDescent="0.25">
      <c r="A177">
        <v>176</v>
      </c>
      <c r="B177">
        <f>B176</f>
        <v>79</v>
      </c>
      <c r="C177">
        <v>1</v>
      </c>
    </row>
    <row r="178" spans="1:3" x14ac:dyDescent="0.25">
      <c r="A178">
        <v>177</v>
      </c>
      <c r="B178">
        <v>92</v>
      </c>
      <c r="C178">
        <v>7</v>
      </c>
    </row>
    <row r="179" spans="1:3" x14ac:dyDescent="0.25">
      <c r="A179">
        <v>178</v>
      </c>
      <c r="B179">
        <f>B178</f>
        <v>92</v>
      </c>
      <c r="C179">
        <v>13</v>
      </c>
    </row>
    <row r="180" spans="1:3" x14ac:dyDescent="0.25">
      <c r="A180">
        <v>179</v>
      </c>
      <c r="B180">
        <v>126</v>
      </c>
      <c r="C180">
        <v>9</v>
      </c>
    </row>
    <row r="181" spans="1:3" x14ac:dyDescent="0.25">
      <c r="A181">
        <v>180</v>
      </c>
      <c r="B181">
        <f>B180</f>
        <v>126</v>
      </c>
      <c r="C181">
        <v>2</v>
      </c>
    </row>
    <row r="182" spans="1:3" x14ac:dyDescent="0.25">
      <c r="A182">
        <v>181</v>
      </c>
      <c r="B182">
        <v>59</v>
      </c>
      <c r="C182">
        <v>12</v>
      </c>
    </row>
    <row r="183" spans="1:3" x14ac:dyDescent="0.25">
      <c r="A183">
        <v>182</v>
      </c>
      <c r="B183">
        <f>B182</f>
        <v>59</v>
      </c>
      <c r="C183">
        <v>8</v>
      </c>
    </row>
    <row r="184" spans="1:3" x14ac:dyDescent="0.25">
      <c r="A184">
        <v>183</v>
      </c>
      <c r="B184">
        <v>65</v>
      </c>
      <c r="C184">
        <v>12</v>
      </c>
    </row>
    <row r="185" spans="1:3" x14ac:dyDescent="0.25">
      <c r="A185">
        <v>184</v>
      </c>
      <c r="B185">
        <f>B184</f>
        <v>65</v>
      </c>
      <c r="C185">
        <v>4</v>
      </c>
    </row>
    <row r="186" spans="1:3" x14ac:dyDescent="0.25">
      <c r="A186">
        <v>185</v>
      </c>
      <c r="B186">
        <v>129</v>
      </c>
      <c r="C186">
        <v>9</v>
      </c>
    </row>
    <row r="187" spans="1:3" x14ac:dyDescent="0.25">
      <c r="A187">
        <v>186</v>
      </c>
      <c r="B187">
        <f>B186</f>
        <v>129</v>
      </c>
      <c r="C187">
        <v>4</v>
      </c>
    </row>
    <row r="188" spans="1:3" x14ac:dyDescent="0.25">
      <c r="A188">
        <v>187</v>
      </c>
      <c r="B188">
        <v>57</v>
      </c>
      <c r="C188">
        <v>12</v>
      </c>
    </row>
    <row r="189" spans="1:3" x14ac:dyDescent="0.25">
      <c r="A189">
        <v>188</v>
      </c>
      <c r="B189">
        <f>B188</f>
        <v>57</v>
      </c>
      <c r="C189">
        <v>4</v>
      </c>
    </row>
    <row r="190" spans="1:3" x14ac:dyDescent="0.25">
      <c r="A190">
        <v>189</v>
      </c>
      <c r="B190">
        <v>47</v>
      </c>
      <c r="C190">
        <v>2</v>
      </c>
    </row>
    <row r="191" spans="1:3" x14ac:dyDescent="0.25">
      <c r="A191">
        <v>190</v>
      </c>
      <c r="B191">
        <f>B190</f>
        <v>47</v>
      </c>
      <c r="C191">
        <v>8</v>
      </c>
    </row>
    <row r="192" spans="1:3" x14ac:dyDescent="0.25">
      <c r="A192">
        <v>191</v>
      </c>
      <c r="B192">
        <v>41</v>
      </c>
      <c r="C192">
        <v>4</v>
      </c>
    </row>
    <row r="193" spans="1:3" x14ac:dyDescent="0.25">
      <c r="A193">
        <v>192</v>
      </c>
      <c r="B193">
        <f>B192</f>
        <v>41</v>
      </c>
      <c r="C193">
        <v>13</v>
      </c>
    </row>
    <row r="194" spans="1:3" x14ac:dyDescent="0.25">
      <c r="A194">
        <v>193</v>
      </c>
      <c r="B194">
        <v>52</v>
      </c>
      <c r="C194">
        <v>12</v>
      </c>
    </row>
    <row r="195" spans="1:3" x14ac:dyDescent="0.25">
      <c r="A195">
        <v>194</v>
      </c>
      <c r="B195">
        <f>B194</f>
        <v>52</v>
      </c>
      <c r="C195">
        <v>13</v>
      </c>
    </row>
    <row r="196" spans="1:3" x14ac:dyDescent="0.25">
      <c r="A196">
        <v>195</v>
      </c>
      <c r="B196">
        <v>116</v>
      </c>
      <c r="C196">
        <v>12</v>
      </c>
    </row>
    <row r="197" spans="1:3" x14ac:dyDescent="0.25">
      <c r="A197">
        <v>196</v>
      </c>
      <c r="B197">
        <f>B196</f>
        <v>116</v>
      </c>
      <c r="C197">
        <v>13</v>
      </c>
    </row>
    <row r="198" spans="1:3" x14ac:dyDescent="0.25">
      <c r="A198">
        <v>197</v>
      </c>
      <c r="B198">
        <v>54</v>
      </c>
      <c r="C198">
        <v>4</v>
      </c>
    </row>
    <row r="199" spans="1:3" x14ac:dyDescent="0.25">
      <c r="A199">
        <v>198</v>
      </c>
      <c r="B199">
        <f>B198</f>
        <v>54</v>
      </c>
      <c r="C199">
        <v>7</v>
      </c>
    </row>
    <row r="200" spans="1:3" x14ac:dyDescent="0.25">
      <c r="A200">
        <v>199</v>
      </c>
      <c r="B200">
        <v>53</v>
      </c>
      <c r="C200">
        <v>1</v>
      </c>
    </row>
    <row r="201" spans="1:3" x14ac:dyDescent="0.25">
      <c r="A201">
        <v>200</v>
      </c>
      <c r="B201">
        <f>B200</f>
        <v>53</v>
      </c>
      <c r="C201">
        <v>5</v>
      </c>
    </row>
    <row r="202" spans="1:3" x14ac:dyDescent="0.25">
      <c r="A202">
        <v>201</v>
      </c>
      <c r="B202">
        <v>22</v>
      </c>
      <c r="C202">
        <v>13</v>
      </c>
    </row>
    <row r="203" spans="1:3" x14ac:dyDescent="0.25">
      <c r="A203">
        <v>202</v>
      </c>
      <c r="B203">
        <f>B202</f>
        <v>22</v>
      </c>
      <c r="C203">
        <v>3</v>
      </c>
    </row>
    <row r="204" spans="1:3" x14ac:dyDescent="0.25">
      <c r="A204">
        <v>203</v>
      </c>
      <c r="B204">
        <v>44</v>
      </c>
      <c r="C204">
        <v>13</v>
      </c>
    </row>
    <row r="205" spans="1:3" x14ac:dyDescent="0.25">
      <c r="A205">
        <v>204</v>
      </c>
      <c r="B205">
        <f>B204</f>
        <v>44</v>
      </c>
      <c r="C205">
        <v>8</v>
      </c>
    </row>
    <row r="206" spans="1:3" x14ac:dyDescent="0.25">
      <c r="A206">
        <v>205</v>
      </c>
      <c r="B206">
        <v>93</v>
      </c>
      <c r="C206">
        <v>2</v>
      </c>
    </row>
    <row r="207" spans="1:3" x14ac:dyDescent="0.25">
      <c r="A207">
        <v>206</v>
      </c>
      <c r="B207">
        <f>B206</f>
        <v>93</v>
      </c>
      <c r="C207">
        <v>1</v>
      </c>
    </row>
    <row r="208" spans="1:3" x14ac:dyDescent="0.25">
      <c r="A208">
        <v>207</v>
      </c>
      <c r="B208">
        <v>14</v>
      </c>
      <c r="C208">
        <v>8</v>
      </c>
    </row>
    <row r="209" spans="1:3" x14ac:dyDescent="0.25">
      <c r="A209">
        <v>208</v>
      </c>
      <c r="B209">
        <f>B208</f>
        <v>14</v>
      </c>
      <c r="C209">
        <v>5</v>
      </c>
    </row>
    <row r="210" spans="1:3" x14ac:dyDescent="0.25">
      <c r="A210">
        <v>209</v>
      </c>
      <c r="B210">
        <v>6</v>
      </c>
      <c r="C210">
        <v>12</v>
      </c>
    </row>
    <row r="211" spans="1:3" x14ac:dyDescent="0.25">
      <c r="A211">
        <v>210</v>
      </c>
      <c r="B211">
        <f>B210</f>
        <v>6</v>
      </c>
      <c r="C211">
        <v>3</v>
      </c>
    </row>
    <row r="212" spans="1:3" x14ac:dyDescent="0.25">
      <c r="A212">
        <v>211</v>
      </c>
      <c r="B212">
        <v>103</v>
      </c>
      <c r="C212">
        <v>12</v>
      </c>
    </row>
    <row r="213" spans="1:3" x14ac:dyDescent="0.25">
      <c r="A213">
        <v>212</v>
      </c>
      <c r="B213">
        <f>B212</f>
        <v>103</v>
      </c>
      <c r="C213">
        <v>9</v>
      </c>
    </row>
    <row r="214" spans="1:3" x14ac:dyDescent="0.25">
      <c r="A214">
        <v>213</v>
      </c>
      <c r="B214">
        <v>28</v>
      </c>
      <c r="C214">
        <v>10</v>
      </c>
    </row>
    <row r="215" spans="1:3" x14ac:dyDescent="0.25">
      <c r="A215">
        <v>214</v>
      </c>
      <c r="B215">
        <f>B214</f>
        <v>28</v>
      </c>
      <c r="C215">
        <v>6</v>
      </c>
    </row>
    <row r="216" spans="1:3" x14ac:dyDescent="0.25">
      <c r="A216">
        <v>215</v>
      </c>
      <c r="B216">
        <v>130</v>
      </c>
      <c r="C216">
        <v>1</v>
      </c>
    </row>
    <row r="217" spans="1:3" x14ac:dyDescent="0.25">
      <c r="A217">
        <v>216</v>
      </c>
      <c r="B217">
        <f>B216</f>
        <v>130</v>
      </c>
      <c r="C217">
        <v>12</v>
      </c>
    </row>
    <row r="218" spans="1:3" x14ac:dyDescent="0.25">
      <c r="A218">
        <v>217</v>
      </c>
      <c r="B218">
        <v>100</v>
      </c>
      <c r="C218">
        <v>13</v>
      </c>
    </row>
    <row r="219" spans="1:3" x14ac:dyDescent="0.25">
      <c r="A219">
        <v>218</v>
      </c>
      <c r="B219">
        <f>B218</f>
        <v>100</v>
      </c>
      <c r="C219">
        <v>3</v>
      </c>
    </row>
    <row r="220" spans="1:3" x14ac:dyDescent="0.25">
      <c r="A220">
        <v>219</v>
      </c>
      <c r="B220">
        <v>26</v>
      </c>
      <c r="C220">
        <v>9</v>
      </c>
    </row>
    <row r="221" spans="1:3" x14ac:dyDescent="0.25">
      <c r="A221">
        <v>220</v>
      </c>
      <c r="B221">
        <f>B220</f>
        <v>26</v>
      </c>
      <c r="C221">
        <v>3</v>
      </c>
    </row>
    <row r="222" spans="1:3" x14ac:dyDescent="0.25">
      <c r="A222">
        <v>221</v>
      </c>
      <c r="B222">
        <v>98</v>
      </c>
      <c r="C222">
        <v>1</v>
      </c>
    </row>
    <row r="223" spans="1:3" x14ac:dyDescent="0.25">
      <c r="A223">
        <v>222</v>
      </c>
      <c r="B223">
        <f>B222</f>
        <v>98</v>
      </c>
      <c r="C223">
        <v>8</v>
      </c>
    </row>
    <row r="224" spans="1:3" x14ac:dyDescent="0.25">
      <c r="A224">
        <v>223</v>
      </c>
      <c r="B224">
        <v>120</v>
      </c>
      <c r="C224">
        <v>2</v>
      </c>
    </row>
    <row r="225" spans="1:3" x14ac:dyDescent="0.25">
      <c r="A225">
        <v>224</v>
      </c>
      <c r="B225">
        <f>B224</f>
        <v>120</v>
      </c>
      <c r="C225">
        <v>5</v>
      </c>
    </row>
    <row r="226" spans="1:3" x14ac:dyDescent="0.25">
      <c r="A226">
        <v>225</v>
      </c>
      <c r="B226">
        <v>62</v>
      </c>
      <c r="C226">
        <v>1</v>
      </c>
    </row>
    <row r="227" spans="1:3" x14ac:dyDescent="0.25">
      <c r="A227">
        <v>226</v>
      </c>
      <c r="B227">
        <f>B226</f>
        <v>62</v>
      </c>
      <c r="C227">
        <v>5</v>
      </c>
    </row>
    <row r="228" spans="1:3" x14ac:dyDescent="0.25">
      <c r="A228">
        <v>227</v>
      </c>
      <c r="B228">
        <v>127</v>
      </c>
      <c r="C228">
        <v>12</v>
      </c>
    </row>
    <row r="229" spans="1:3" x14ac:dyDescent="0.25">
      <c r="A229">
        <v>228</v>
      </c>
      <c r="B229">
        <f>B228</f>
        <v>127</v>
      </c>
      <c r="C229">
        <v>10</v>
      </c>
    </row>
    <row r="230" spans="1:3" x14ac:dyDescent="0.25">
      <c r="A230">
        <v>229</v>
      </c>
      <c r="B230">
        <v>122</v>
      </c>
      <c r="C230">
        <v>12</v>
      </c>
    </row>
    <row r="231" spans="1:3" x14ac:dyDescent="0.25">
      <c r="A231">
        <v>230</v>
      </c>
      <c r="B231">
        <f>B230</f>
        <v>122</v>
      </c>
      <c r="C231">
        <v>1</v>
      </c>
    </row>
    <row r="232" spans="1:3" x14ac:dyDescent="0.25">
      <c r="A232">
        <v>231</v>
      </c>
      <c r="B232">
        <v>63</v>
      </c>
      <c r="C232">
        <v>9</v>
      </c>
    </row>
    <row r="233" spans="1:3" x14ac:dyDescent="0.25">
      <c r="A233">
        <v>232</v>
      </c>
      <c r="B233">
        <f>B232</f>
        <v>63</v>
      </c>
      <c r="C233">
        <v>2</v>
      </c>
    </row>
    <row r="234" spans="1:3" x14ac:dyDescent="0.25">
      <c r="A234">
        <v>233</v>
      </c>
      <c r="B234">
        <v>88</v>
      </c>
      <c r="C234">
        <v>6</v>
      </c>
    </row>
    <row r="235" spans="1:3" x14ac:dyDescent="0.25">
      <c r="A235">
        <v>234</v>
      </c>
      <c r="B235">
        <f>B234</f>
        <v>88</v>
      </c>
      <c r="C235">
        <v>9</v>
      </c>
    </row>
    <row r="236" spans="1:3" x14ac:dyDescent="0.25">
      <c r="A236">
        <v>235</v>
      </c>
      <c r="B236">
        <v>101</v>
      </c>
      <c r="C236">
        <v>9</v>
      </c>
    </row>
    <row r="237" spans="1:3" x14ac:dyDescent="0.25">
      <c r="A237">
        <v>236</v>
      </c>
      <c r="B237">
        <f>B236</f>
        <v>101</v>
      </c>
      <c r="C237">
        <v>7</v>
      </c>
    </row>
    <row r="238" spans="1:3" x14ac:dyDescent="0.25">
      <c r="A238">
        <v>237</v>
      </c>
      <c r="B238">
        <v>29</v>
      </c>
      <c r="C238">
        <v>12</v>
      </c>
    </row>
    <row r="239" spans="1:3" x14ac:dyDescent="0.25">
      <c r="A239">
        <v>238</v>
      </c>
      <c r="B239">
        <f>B238</f>
        <v>29</v>
      </c>
      <c r="C239">
        <v>6</v>
      </c>
    </row>
    <row r="240" spans="1:3" x14ac:dyDescent="0.25">
      <c r="A240">
        <v>239</v>
      </c>
      <c r="B240">
        <v>45</v>
      </c>
      <c r="C240">
        <v>4</v>
      </c>
    </row>
    <row r="241" spans="1:3" x14ac:dyDescent="0.25">
      <c r="A241">
        <v>240</v>
      </c>
      <c r="B241">
        <f>B240</f>
        <v>45</v>
      </c>
      <c r="C241">
        <v>7</v>
      </c>
    </row>
    <row r="242" spans="1:3" x14ac:dyDescent="0.25">
      <c r="A242">
        <v>241</v>
      </c>
      <c r="B242">
        <v>18</v>
      </c>
      <c r="C242">
        <v>11</v>
      </c>
    </row>
    <row r="243" spans="1:3" x14ac:dyDescent="0.25">
      <c r="A243">
        <v>242</v>
      </c>
      <c r="B243">
        <f>B242</f>
        <v>18</v>
      </c>
      <c r="C243">
        <v>1</v>
      </c>
    </row>
    <row r="244" spans="1:3" x14ac:dyDescent="0.25">
      <c r="A244">
        <v>243</v>
      </c>
      <c r="B244">
        <v>90</v>
      </c>
      <c r="C244">
        <v>13</v>
      </c>
    </row>
    <row r="245" spans="1:3" x14ac:dyDescent="0.25">
      <c r="A245">
        <v>244</v>
      </c>
      <c r="B245">
        <f>B244</f>
        <v>90</v>
      </c>
      <c r="C245">
        <v>7</v>
      </c>
    </row>
    <row r="246" spans="1:3" x14ac:dyDescent="0.25">
      <c r="A246">
        <v>245</v>
      </c>
      <c r="B246">
        <v>114</v>
      </c>
      <c r="C246">
        <v>8</v>
      </c>
    </row>
    <row r="247" spans="1:3" x14ac:dyDescent="0.25">
      <c r="A247">
        <v>246</v>
      </c>
      <c r="B247">
        <f>B246</f>
        <v>114</v>
      </c>
      <c r="C247">
        <v>4</v>
      </c>
    </row>
    <row r="248" spans="1:3" x14ac:dyDescent="0.25">
      <c r="A248">
        <v>247</v>
      </c>
      <c r="B248">
        <v>82</v>
      </c>
      <c r="C248">
        <v>13</v>
      </c>
    </row>
    <row r="249" spans="1:3" x14ac:dyDescent="0.25">
      <c r="A249">
        <v>248</v>
      </c>
      <c r="B249">
        <f>B248</f>
        <v>82</v>
      </c>
      <c r="C249">
        <v>3</v>
      </c>
    </row>
    <row r="250" spans="1:3" x14ac:dyDescent="0.25">
      <c r="A250">
        <v>249</v>
      </c>
      <c r="B250">
        <v>23</v>
      </c>
      <c r="C250">
        <v>7</v>
      </c>
    </row>
    <row r="251" spans="1:3" x14ac:dyDescent="0.25">
      <c r="A251">
        <v>250</v>
      </c>
      <c r="B251">
        <f>B250</f>
        <v>23</v>
      </c>
      <c r="C251">
        <v>13</v>
      </c>
    </row>
    <row r="252" spans="1:3" x14ac:dyDescent="0.25">
      <c r="A252">
        <v>251</v>
      </c>
      <c r="B252">
        <v>60</v>
      </c>
      <c r="C252">
        <v>6</v>
      </c>
    </row>
    <row r="253" spans="1:3" x14ac:dyDescent="0.25">
      <c r="A253">
        <v>252</v>
      </c>
      <c r="B253">
        <f>B252</f>
        <v>60</v>
      </c>
      <c r="C253">
        <v>3</v>
      </c>
    </row>
    <row r="254" spans="1:3" x14ac:dyDescent="0.25">
      <c r="A254">
        <v>253</v>
      </c>
      <c r="B254">
        <v>94</v>
      </c>
      <c r="C254">
        <v>6</v>
      </c>
    </row>
    <row r="255" spans="1:3" x14ac:dyDescent="0.25">
      <c r="A255">
        <v>254</v>
      </c>
      <c r="B255">
        <f>B254</f>
        <v>94</v>
      </c>
      <c r="C255">
        <v>10</v>
      </c>
    </row>
    <row r="256" spans="1:3" x14ac:dyDescent="0.25">
      <c r="A256">
        <v>255</v>
      </c>
      <c r="B256">
        <v>61</v>
      </c>
      <c r="C256">
        <v>4</v>
      </c>
    </row>
    <row r="257" spans="1:3" x14ac:dyDescent="0.25">
      <c r="A257">
        <v>256</v>
      </c>
      <c r="B257">
        <f>B256</f>
        <v>61</v>
      </c>
      <c r="C257">
        <v>5</v>
      </c>
    </row>
    <row r="258" spans="1:3" x14ac:dyDescent="0.25">
      <c r="A258">
        <v>257</v>
      </c>
      <c r="B258">
        <v>8</v>
      </c>
      <c r="C258">
        <v>3</v>
      </c>
    </row>
    <row r="259" spans="1:3" x14ac:dyDescent="0.25">
      <c r="A259">
        <v>258</v>
      </c>
      <c r="B259">
        <f>B258</f>
        <v>8</v>
      </c>
      <c r="C259">
        <v>10</v>
      </c>
    </row>
    <row r="260" spans="1:3" x14ac:dyDescent="0.25">
      <c r="A260">
        <v>259</v>
      </c>
      <c r="B260">
        <v>36</v>
      </c>
      <c r="C260">
        <v>1</v>
      </c>
    </row>
    <row r="261" spans="1:3" x14ac:dyDescent="0.25">
      <c r="A261">
        <v>260</v>
      </c>
      <c r="B261">
        <f>B260</f>
        <v>36</v>
      </c>
      <c r="C261">
        <v>6</v>
      </c>
    </row>
  </sheetData>
  <sortState xmlns:xlrd2="http://schemas.microsoft.com/office/spreadsheetml/2017/richdata2" ref="A2:C262">
    <sortCondition ref="A1"/>
  </sortState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="150" zoomScaleNormal="150" workbookViewId="0">
      <selection activeCell="B2" sqref="B2:B4"/>
    </sheetView>
  </sheetViews>
  <sheetFormatPr defaultColWidth="11.5703125" defaultRowHeight="15" x14ac:dyDescent="0.25"/>
  <sheetData>
    <row r="1" spans="1:2" x14ac:dyDescent="0.25">
      <c r="A1" t="s">
        <v>737</v>
      </c>
      <c r="B1" t="s">
        <v>740</v>
      </c>
    </row>
    <row r="2" spans="1:2" x14ac:dyDescent="0.25">
      <c r="A2">
        <v>1</v>
      </c>
      <c r="B2" t="s">
        <v>741</v>
      </c>
    </row>
    <row r="3" spans="1:2" x14ac:dyDescent="0.25">
      <c r="A3">
        <v>2</v>
      </c>
      <c r="B3" t="s">
        <v>742</v>
      </c>
    </row>
    <row r="4" spans="1:2" x14ac:dyDescent="0.25">
      <c r="A4">
        <v>3</v>
      </c>
      <c r="B4" t="s">
        <v>743</v>
      </c>
    </row>
    <row r="5" spans="1:2" x14ac:dyDescent="0.25">
      <c r="A5">
        <v>4</v>
      </c>
      <c r="B5" t="s">
        <v>744</v>
      </c>
    </row>
    <row r="6" spans="1:2" x14ac:dyDescent="0.25">
      <c r="A6">
        <v>5</v>
      </c>
      <c r="B6" t="s">
        <v>745</v>
      </c>
    </row>
    <row r="7" spans="1:2" x14ac:dyDescent="0.25">
      <c r="A7">
        <v>6</v>
      </c>
      <c r="B7" t="s">
        <v>746</v>
      </c>
    </row>
    <row r="8" spans="1:2" x14ac:dyDescent="0.25">
      <c r="A8">
        <v>7</v>
      </c>
      <c r="B8" t="s">
        <v>747</v>
      </c>
    </row>
    <row r="9" spans="1:2" x14ac:dyDescent="0.25">
      <c r="A9">
        <v>8</v>
      </c>
      <c r="B9" t="s">
        <v>748</v>
      </c>
    </row>
    <row r="10" spans="1:2" x14ac:dyDescent="0.25">
      <c r="A10">
        <v>9</v>
      </c>
      <c r="B10" t="s">
        <v>749</v>
      </c>
    </row>
    <row r="11" spans="1:2" x14ac:dyDescent="0.25">
      <c r="A11">
        <v>10</v>
      </c>
      <c r="B11" t="s">
        <v>750</v>
      </c>
    </row>
    <row r="12" spans="1:2" x14ac:dyDescent="0.25">
      <c r="A12">
        <v>11</v>
      </c>
      <c r="B12" t="s">
        <v>751</v>
      </c>
    </row>
    <row r="13" spans="1:2" x14ac:dyDescent="0.25">
      <c r="A13">
        <v>12</v>
      </c>
      <c r="B13" t="s">
        <v>752</v>
      </c>
    </row>
    <row r="14" spans="1:2" x14ac:dyDescent="0.25">
      <c r="A14">
        <v>13</v>
      </c>
      <c r="B14" t="s">
        <v>753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farmersmarkets</vt:lpstr>
      <vt:lpstr>farmers_items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Duan Wang</cp:lastModifiedBy>
  <cp:revision>2</cp:revision>
  <cp:lastPrinted>2020-06-17T20:53:19Z</cp:lastPrinted>
  <dcterms:created xsi:type="dcterms:W3CDTF">2020-06-17T20:53:27Z</dcterms:created>
  <dcterms:modified xsi:type="dcterms:W3CDTF">2020-06-22T21:22:42Z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