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1" i="2"/>
  <c r="F4" i="1"/>
  <c r="F3" i="1"/>
  <c r="G3" i="1" l="1"/>
  <c r="L2" i="1"/>
  <c r="B3" i="1"/>
  <c r="C3" i="1" l="1"/>
  <c r="L3" i="1"/>
  <c r="M3" i="1" s="1"/>
  <c r="D2" i="1"/>
  <c r="C4" i="1" l="1"/>
  <c r="B4" i="1"/>
  <c r="G4" i="1"/>
  <c r="D3" i="1"/>
  <c r="E3" i="1" s="1"/>
  <c r="D4" i="1" l="1"/>
  <c r="E4" i="1" s="1"/>
  <c r="F5" i="1"/>
  <c r="G5" i="1"/>
  <c r="L4" i="1" l="1"/>
  <c r="M4" i="1" s="1"/>
  <c r="G6" i="1"/>
  <c r="C5" i="1"/>
  <c r="B5" i="1"/>
  <c r="F6" i="1" s="1"/>
  <c r="L5" i="1" l="1"/>
  <c r="M5" i="1" s="1"/>
  <c r="C6" i="1"/>
  <c r="D5" i="1"/>
  <c r="E5" i="1" s="1"/>
  <c r="G7" i="1" l="1"/>
  <c r="L6" i="1"/>
  <c r="M6" i="1" s="1"/>
  <c r="B6" i="1"/>
  <c r="F7" i="1" s="1"/>
  <c r="C7" i="1" l="1"/>
  <c r="D6" i="1"/>
  <c r="E6" i="1" s="1"/>
  <c r="B7" i="1" l="1"/>
  <c r="F8" i="1" s="1"/>
  <c r="G8" i="1" l="1"/>
  <c r="L7" i="1"/>
  <c r="M7" i="1" s="1"/>
  <c r="C8" i="1"/>
  <c r="D7" i="1"/>
  <c r="E7" i="1" s="1"/>
  <c r="G9" i="1" l="1"/>
  <c r="B8" i="1"/>
  <c r="F9" i="1" s="1"/>
  <c r="L8" i="1" l="1"/>
  <c r="M8" i="1" s="1"/>
  <c r="C9" i="1"/>
  <c r="D8" i="1"/>
  <c r="E8" i="1" s="1"/>
  <c r="G10" i="1" l="1"/>
  <c r="B9" i="1"/>
  <c r="F10" i="1" s="1"/>
  <c r="L9" i="1" l="1"/>
  <c r="M9" i="1" s="1"/>
  <c r="C10" i="1"/>
  <c r="D9" i="1"/>
  <c r="E9" i="1" s="1"/>
  <c r="G11" i="1" l="1"/>
  <c r="B10" i="1"/>
  <c r="F11" i="1" s="1"/>
  <c r="L10" i="1" l="1"/>
  <c r="M10" i="1" s="1"/>
  <c r="C11" i="1"/>
  <c r="D10" i="1"/>
  <c r="E10" i="1" s="1"/>
  <c r="G12" i="1" l="1"/>
  <c r="B11" i="1"/>
  <c r="F12" i="1" s="1"/>
  <c r="L11" i="1" l="1"/>
  <c r="M11" i="1" s="1"/>
  <c r="C12" i="1"/>
  <c r="D11" i="1"/>
  <c r="E11" i="1" s="1"/>
  <c r="J12" i="1"/>
  <c r="K12" i="1" l="1"/>
  <c r="G13" i="1" s="1"/>
  <c r="J13" i="1" s="1"/>
  <c r="B12" i="1"/>
  <c r="F13" i="1" s="1"/>
  <c r="L12" i="1" l="1"/>
  <c r="M12" i="1" s="1"/>
  <c r="C13" i="1"/>
  <c r="D12" i="1"/>
  <c r="E12" i="1" s="1"/>
  <c r="K13" i="1" l="1"/>
  <c r="G14" i="1" s="1"/>
  <c r="B13" i="1"/>
  <c r="F14" i="1" s="1"/>
  <c r="L13" i="1" l="1"/>
  <c r="M13" i="1" s="1"/>
  <c r="C14" i="1"/>
  <c r="D13" i="1"/>
  <c r="E13" i="1" s="1"/>
  <c r="J14" i="1"/>
  <c r="K14" i="1" l="1"/>
  <c r="G15" i="1" s="1"/>
  <c r="B14" i="1"/>
  <c r="F15" i="1" s="1"/>
  <c r="L14" i="1" l="1"/>
  <c r="M14" i="1" s="1"/>
  <c r="C15" i="1"/>
  <c r="D14" i="1"/>
  <c r="E14" i="1" s="1"/>
  <c r="J15" i="1"/>
  <c r="K15" i="1" l="1"/>
  <c r="G16" i="1" s="1"/>
  <c r="B15" i="1"/>
  <c r="F16" i="1" s="1"/>
  <c r="L15" i="1" l="1"/>
  <c r="M15" i="1" s="1"/>
  <c r="C16" i="1"/>
  <c r="D15" i="1"/>
  <c r="E15" i="1" s="1"/>
  <c r="J16" i="1"/>
  <c r="K16" i="1" l="1"/>
  <c r="G17" i="1" s="1"/>
  <c r="B16" i="1"/>
  <c r="F17" i="1" s="1"/>
  <c r="L16" i="1" l="1"/>
  <c r="M16" i="1" s="1"/>
  <c r="C17" i="1"/>
  <c r="D16" i="1"/>
  <c r="E16" i="1" s="1"/>
  <c r="J17" i="1"/>
  <c r="K17" i="1" l="1"/>
  <c r="G18" i="1" s="1"/>
  <c r="B17" i="1"/>
  <c r="F18" i="1" s="1"/>
  <c r="L17" i="1" l="1"/>
  <c r="M17" i="1" s="1"/>
  <c r="D17" i="1"/>
  <c r="E17" i="1" s="1"/>
  <c r="C18" i="1"/>
  <c r="J18" i="1"/>
  <c r="K18" i="1" l="1"/>
  <c r="G19" i="1" s="1"/>
  <c r="B18" i="1"/>
  <c r="F19" i="1" s="1"/>
  <c r="L18" i="1" l="1"/>
  <c r="M18" i="1" s="1"/>
  <c r="C19" i="1"/>
  <c r="D18" i="1"/>
  <c r="E18" i="1" s="1"/>
  <c r="J19" i="1"/>
  <c r="K19" i="1" l="1"/>
  <c r="G20" i="1" s="1"/>
  <c r="B19" i="1"/>
  <c r="F20" i="1" s="1"/>
  <c r="L19" i="1" l="1"/>
  <c r="M19" i="1" s="1"/>
  <c r="D19" i="1"/>
  <c r="E19" i="1" s="1"/>
  <c r="C20" i="1"/>
  <c r="J20" i="1"/>
  <c r="K20" i="1" l="1"/>
  <c r="G21" i="1" s="1"/>
  <c r="B20" i="1"/>
  <c r="F21" i="1" s="1"/>
  <c r="L20" i="1" l="1"/>
  <c r="M20" i="1" s="1"/>
  <c r="C21" i="1"/>
  <c r="D20" i="1"/>
  <c r="E20" i="1" s="1"/>
  <c r="J21" i="1"/>
  <c r="K21" i="1" l="1"/>
  <c r="G22" i="1" s="1"/>
  <c r="B21" i="1"/>
  <c r="F22" i="1" s="1"/>
  <c r="L21" i="1" l="1"/>
  <c r="M21" i="1" s="1"/>
  <c r="D21" i="1"/>
  <c r="E21" i="1" s="1"/>
  <c r="C22" i="1"/>
  <c r="J22" i="1"/>
  <c r="K22" i="1" l="1"/>
  <c r="G23" i="1" s="1"/>
  <c r="B22" i="1"/>
  <c r="F23" i="1" s="1"/>
  <c r="L22" i="1" l="1"/>
  <c r="M22" i="1" s="1"/>
  <c r="C23" i="1"/>
  <c r="D22" i="1"/>
  <c r="E22" i="1" s="1"/>
  <c r="J23" i="1"/>
  <c r="K23" i="1" l="1"/>
  <c r="G24" i="1" s="1"/>
  <c r="B23" i="1"/>
  <c r="F24" i="1" s="1"/>
  <c r="L23" i="1" l="1"/>
  <c r="M23" i="1" s="1"/>
  <c r="D23" i="1"/>
  <c r="E23" i="1" s="1"/>
  <c r="C24" i="1"/>
  <c r="J24" i="1"/>
  <c r="K24" i="1" l="1"/>
  <c r="G25" i="1" s="1"/>
  <c r="B24" i="1"/>
  <c r="F25" i="1" s="1"/>
  <c r="L24" i="1" l="1"/>
  <c r="M24" i="1" s="1"/>
  <c r="D24" i="1"/>
  <c r="E24" i="1" s="1"/>
  <c r="C25" i="1"/>
  <c r="J25" i="1"/>
  <c r="K25" i="1" l="1"/>
  <c r="G26" i="1" s="1"/>
  <c r="B25" i="1"/>
  <c r="F26" i="1" s="1"/>
  <c r="L25" i="1" l="1"/>
  <c r="M25" i="1" s="1"/>
  <c r="D25" i="1"/>
  <c r="E25" i="1" s="1"/>
  <c r="C26" i="1"/>
  <c r="J26" i="1"/>
  <c r="K26" i="1" l="1"/>
  <c r="L26" i="1" s="1"/>
  <c r="M26" i="1" s="1"/>
  <c r="B26" i="1"/>
  <c r="D26" i="1" s="1"/>
  <c r="E2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Tabelle1!$B$2:$B$26</c:f>
              <c:numCache>
                <c:formatCode>General</c:formatCode>
                <c:ptCount val="25"/>
                <c:pt idx="0">
                  <c:v>1350</c:v>
                </c:pt>
                <c:pt idx="1">
                  <c:v>1303</c:v>
                </c:pt>
                <c:pt idx="2">
                  <c:v>1256</c:v>
                </c:pt>
                <c:pt idx="3">
                  <c:v>1209</c:v>
                </c:pt>
                <c:pt idx="4">
                  <c:v>1163</c:v>
                </c:pt>
                <c:pt idx="5">
                  <c:v>1118</c:v>
                </c:pt>
                <c:pt idx="6">
                  <c:v>1073</c:v>
                </c:pt>
                <c:pt idx="7">
                  <c:v>1029</c:v>
                </c:pt>
                <c:pt idx="8">
                  <c:v>986</c:v>
                </c:pt>
                <c:pt idx="9">
                  <c:v>944</c:v>
                </c:pt>
                <c:pt idx="10">
                  <c:v>903</c:v>
                </c:pt>
                <c:pt idx="11">
                  <c:v>864</c:v>
                </c:pt>
                <c:pt idx="12">
                  <c:v>826</c:v>
                </c:pt>
                <c:pt idx="13">
                  <c:v>789</c:v>
                </c:pt>
                <c:pt idx="14">
                  <c:v>754</c:v>
                </c:pt>
                <c:pt idx="15">
                  <c:v>720</c:v>
                </c:pt>
                <c:pt idx="16">
                  <c:v>687</c:v>
                </c:pt>
                <c:pt idx="17">
                  <c:v>655</c:v>
                </c:pt>
                <c:pt idx="18">
                  <c:v>624</c:v>
                </c:pt>
                <c:pt idx="19">
                  <c:v>594</c:v>
                </c:pt>
                <c:pt idx="20">
                  <c:v>565</c:v>
                </c:pt>
                <c:pt idx="21">
                  <c:v>537</c:v>
                </c:pt>
                <c:pt idx="22">
                  <c:v>509</c:v>
                </c:pt>
                <c:pt idx="23">
                  <c:v>482</c:v>
                </c:pt>
                <c:pt idx="24">
                  <c:v>455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Tabelle1!$C$2:$C$26</c:f>
              <c:numCache>
                <c:formatCode>General</c:formatCode>
                <c:ptCount val="25"/>
                <c:pt idx="0">
                  <c:v>750</c:v>
                </c:pt>
                <c:pt idx="1">
                  <c:v>747</c:v>
                </c:pt>
                <c:pt idx="2">
                  <c:v>744</c:v>
                </c:pt>
                <c:pt idx="3">
                  <c:v>741</c:v>
                </c:pt>
                <c:pt idx="4">
                  <c:v>737</c:v>
                </c:pt>
                <c:pt idx="5">
                  <c:v>732</c:v>
                </c:pt>
                <c:pt idx="6">
                  <c:v>727</c:v>
                </c:pt>
                <c:pt idx="7">
                  <c:v>721</c:v>
                </c:pt>
                <c:pt idx="8">
                  <c:v>714</c:v>
                </c:pt>
                <c:pt idx="9">
                  <c:v>706</c:v>
                </c:pt>
                <c:pt idx="10">
                  <c:v>697</c:v>
                </c:pt>
                <c:pt idx="11">
                  <c:v>686</c:v>
                </c:pt>
                <c:pt idx="12">
                  <c:v>674</c:v>
                </c:pt>
                <c:pt idx="13">
                  <c:v>661</c:v>
                </c:pt>
                <c:pt idx="14">
                  <c:v>646</c:v>
                </c:pt>
                <c:pt idx="15">
                  <c:v>630</c:v>
                </c:pt>
                <c:pt idx="16">
                  <c:v>613</c:v>
                </c:pt>
                <c:pt idx="17">
                  <c:v>595</c:v>
                </c:pt>
                <c:pt idx="18">
                  <c:v>576</c:v>
                </c:pt>
                <c:pt idx="19">
                  <c:v>556</c:v>
                </c:pt>
                <c:pt idx="20">
                  <c:v>535</c:v>
                </c:pt>
                <c:pt idx="21">
                  <c:v>513</c:v>
                </c:pt>
                <c:pt idx="22">
                  <c:v>491</c:v>
                </c:pt>
                <c:pt idx="23">
                  <c:v>468</c:v>
                </c:pt>
                <c:pt idx="24">
                  <c:v>445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885952"/>
        <c:axId val="179887488"/>
      </c:lineChart>
      <c:catAx>
        <c:axId val="179885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9887488"/>
        <c:crosses val="autoZero"/>
        <c:auto val="1"/>
        <c:lblAlgn val="ctr"/>
        <c:lblOffset val="100"/>
        <c:noMultiLvlLbl val="0"/>
      </c:catAx>
      <c:valAx>
        <c:axId val="17988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885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Tabelle1!$D$2:$D$26</c:f>
              <c:numCache>
                <c:formatCode>General</c:formatCode>
                <c:ptCount val="25"/>
                <c:pt idx="0">
                  <c:v>1350</c:v>
                </c:pt>
                <c:pt idx="1">
                  <c:v>1303</c:v>
                </c:pt>
                <c:pt idx="2">
                  <c:v>1235.9295999999999</c:v>
                </c:pt>
                <c:pt idx="3">
                  <c:v>1172.1215999999999</c:v>
                </c:pt>
                <c:pt idx="4">
                  <c:v>1113.3283999999999</c:v>
                </c:pt>
                <c:pt idx="5">
                  <c:v>1059.0963999999999</c:v>
                </c:pt>
                <c:pt idx="6">
                  <c:v>1007.7444</c:v>
                </c:pt>
                <c:pt idx="7">
                  <c:v>960.37760000000003</c:v>
                </c:pt>
                <c:pt idx="8">
                  <c:v>916.5856</c:v>
                </c:pt>
                <c:pt idx="9">
                  <c:v>875.9796</c:v>
                </c:pt>
                <c:pt idx="10">
                  <c:v>838.19240000000002</c:v>
                </c:pt>
                <c:pt idx="11">
                  <c:v>803.51559999999995</c:v>
                </c:pt>
                <c:pt idx="12">
                  <c:v>770.79359999999997</c:v>
                </c:pt>
                <c:pt idx="13">
                  <c:v>739.74559999999997</c:v>
                </c:pt>
                <c:pt idx="14">
                  <c:v>710.49760000000003</c:v>
                </c:pt>
                <c:pt idx="15">
                  <c:v>682.29</c:v>
                </c:pt>
                <c:pt idx="16">
                  <c:v>654.92840000000001</c:v>
                </c:pt>
                <c:pt idx="17">
                  <c:v>628.24</c:v>
                </c:pt>
                <c:pt idx="18">
                  <c:v>602.07360000000006</c:v>
                </c:pt>
                <c:pt idx="19">
                  <c:v>576.29960000000005</c:v>
                </c:pt>
                <c:pt idx="20">
                  <c:v>550.80999999999995</c:v>
                </c:pt>
                <c:pt idx="21">
                  <c:v>525.51840000000004</c:v>
                </c:pt>
                <c:pt idx="22">
                  <c:v>500.29160000000002</c:v>
                </c:pt>
                <c:pt idx="23">
                  <c:v>475.1764</c:v>
                </c:pt>
                <c:pt idx="24">
                  <c:v>450.09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38784"/>
        <c:axId val="181240576"/>
      </c:lineChart>
      <c:catAx>
        <c:axId val="181238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81240576"/>
        <c:crosses val="autoZero"/>
        <c:auto val="1"/>
        <c:lblAlgn val="ctr"/>
        <c:lblOffset val="100"/>
        <c:noMultiLvlLbl val="0"/>
      </c:catAx>
      <c:valAx>
        <c:axId val="181240576"/>
        <c:scaling>
          <c:orientation val="minMax"/>
          <c:min val="1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238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Tabelle1!$J$2:$J$26</c:f>
              <c:numCache>
                <c:formatCode>General</c:formatCode>
                <c:ptCount val="25"/>
                <c:pt idx="0">
                  <c:v>750</c:v>
                </c:pt>
                <c:pt idx="1">
                  <c:v>798</c:v>
                </c:pt>
                <c:pt idx="2">
                  <c:v>835</c:v>
                </c:pt>
                <c:pt idx="3">
                  <c:v>873</c:v>
                </c:pt>
                <c:pt idx="4">
                  <c:v>912</c:v>
                </c:pt>
                <c:pt idx="5">
                  <c:v>952</c:v>
                </c:pt>
                <c:pt idx="6">
                  <c:v>993</c:v>
                </c:pt>
                <c:pt idx="7">
                  <c:v>1035</c:v>
                </c:pt>
                <c:pt idx="8">
                  <c:v>1079</c:v>
                </c:pt>
                <c:pt idx="9">
                  <c:v>1125</c:v>
                </c:pt>
                <c:pt idx="10">
                  <c:v>1173</c:v>
                </c:pt>
                <c:pt idx="11">
                  <c:v>1219</c:v>
                </c:pt>
                <c:pt idx="12">
                  <c:v>1264</c:v>
                </c:pt>
                <c:pt idx="13">
                  <c:v>1306</c:v>
                </c:pt>
                <c:pt idx="14">
                  <c:v>1346</c:v>
                </c:pt>
                <c:pt idx="15">
                  <c:v>1383</c:v>
                </c:pt>
                <c:pt idx="16">
                  <c:v>1418</c:v>
                </c:pt>
                <c:pt idx="17">
                  <c:v>1451</c:v>
                </c:pt>
                <c:pt idx="18">
                  <c:v>1482</c:v>
                </c:pt>
                <c:pt idx="19">
                  <c:v>1511</c:v>
                </c:pt>
                <c:pt idx="20">
                  <c:v>1539</c:v>
                </c:pt>
                <c:pt idx="21">
                  <c:v>1567</c:v>
                </c:pt>
                <c:pt idx="22">
                  <c:v>1594</c:v>
                </c:pt>
                <c:pt idx="23">
                  <c:v>1620</c:v>
                </c:pt>
                <c:pt idx="24">
                  <c:v>1646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Tabelle1!$K$2:$K$26</c:f>
              <c:numCache>
                <c:formatCode>General</c:formatCode>
                <c:ptCount val="25"/>
                <c:pt idx="0">
                  <c:v>1350</c:v>
                </c:pt>
                <c:pt idx="1">
                  <c:v>1352</c:v>
                </c:pt>
                <c:pt idx="2">
                  <c:v>1365</c:v>
                </c:pt>
                <c:pt idx="3">
                  <c:v>1377</c:v>
                </c:pt>
                <c:pt idx="4">
                  <c:v>1388</c:v>
                </c:pt>
                <c:pt idx="5">
                  <c:v>1398</c:v>
                </c:pt>
                <c:pt idx="6">
                  <c:v>1407</c:v>
                </c:pt>
                <c:pt idx="7">
                  <c:v>1415</c:v>
                </c:pt>
                <c:pt idx="8">
                  <c:v>1421</c:v>
                </c:pt>
                <c:pt idx="9">
                  <c:v>1425</c:v>
                </c:pt>
                <c:pt idx="10">
                  <c:v>1427</c:v>
                </c:pt>
                <c:pt idx="11">
                  <c:v>1431</c:v>
                </c:pt>
                <c:pt idx="12">
                  <c:v>1436</c:v>
                </c:pt>
                <c:pt idx="13">
                  <c:v>1444</c:v>
                </c:pt>
                <c:pt idx="14">
                  <c:v>1454</c:v>
                </c:pt>
                <c:pt idx="15">
                  <c:v>1467</c:v>
                </c:pt>
                <c:pt idx="16">
                  <c:v>1482</c:v>
                </c:pt>
                <c:pt idx="17">
                  <c:v>1499</c:v>
                </c:pt>
                <c:pt idx="18">
                  <c:v>1518</c:v>
                </c:pt>
                <c:pt idx="19">
                  <c:v>1539</c:v>
                </c:pt>
                <c:pt idx="20">
                  <c:v>1561</c:v>
                </c:pt>
                <c:pt idx="21">
                  <c:v>1583</c:v>
                </c:pt>
                <c:pt idx="22">
                  <c:v>1606</c:v>
                </c:pt>
                <c:pt idx="23">
                  <c:v>1630</c:v>
                </c:pt>
                <c:pt idx="24">
                  <c:v>1654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87328"/>
        <c:axId val="149988864"/>
      </c:lineChart>
      <c:catAx>
        <c:axId val="149987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9988864"/>
        <c:crosses val="autoZero"/>
        <c:auto val="1"/>
        <c:lblAlgn val="ctr"/>
        <c:lblOffset val="100"/>
        <c:noMultiLvlLbl val="0"/>
      </c:catAx>
      <c:valAx>
        <c:axId val="14998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998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Tabelle1!$M$3:$M$26</c:f>
              <c:numCache>
                <c:formatCode>General</c:formatCode>
                <c:ptCount val="24"/>
                <c:pt idx="0">
                  <c:v>1.2244000000000597</c:v>
                </c:pt>
                <c:pt idx="1">
                  <c:v>1.5855999999998858</c:v>
                </c:pt>
                <c:pt idx="2">
                  <c:v>0.8043999999999869</c:v>
                </c:pt>
                <c:pt idx="3">
                  <c:v>0.30400000000008731</c:v>
                </c:pt>
                <c:pt idx="4">
                  <c:v>0.10599999999999454</c:v>
                </c:pt>
                <c:pt idx="5">
                  <c:v>0.2319999999999709</c:v>
                </c:pt>
                <c:pt idx="6">
                  <c:v>0.7036000000000513</c:v>
                </c:pt>
                <c:pt idx="7">
                  <c:v>0.30759999999986576</c:v>
                </c:pt>
                <c:pt idx="8">
                  <c:v>0.73240000000009786</c:v>
                </c:pt>
                <c:pt idx="9">
                  <c:v>2.0643999999999778</c:v>
                </c:pt>
                <c:pt idx="10">
                  <c:v>7.3851999999999407</c:v>
                </c:pt>
                <c:pt idx="11">
                  <c:v>11.176000000000158</c:v>
                </c:pt>
                <c:pt idx="12">
                  <c:v>15.513999999999896</c:v>
                </c:pt>
                <c:pt idx="13">
                  <c:v>18.357999999999947</c:v>
                </c:pt>
                <c:pt idx="14">
                  <c:v>20.852800000000116</c:v>
                </c:pt>
                <c:pt idx="15">
                  <c:v>22.336000000000013</c:v>
                </c:pt>
                <c:pt idx="16">
                  <c:v>23.387199999999893</c:v>
                </c:pt>
                <c:pt idx="17">
                  <c:v>24.092800000000125</c:v>
                </c:pt>
                <c:pt idx="18">
                  <c:v>24.539199999999937</c:v>
                </c:pt>
                <c:pt idx="19">
                  <c:v>24.730000000000018</c:v>
                </c:pt>
                <c:pt idx="20">
                  <c:v>24.794799999999896</c:v>
                </c:pt>
                <c:pt idx="21">
                  <c:v>24.899200000000064</c:v>
                </c:pt>
                <c:pt idx="22">
                  <c:v>24.960399999999936</c:v>
                </c:pt>
                <c:pt idx="23">
                  <c:v>24.967600000000175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807040"/>
        <c:axId val="190821120"/>
      </c:lineChart>
      <c:catAx>
        <c:axId val="190807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0821120"/>
        <c:crosses val="autoZero"/>
        <c:auto val="1"/>
        <c:lblAlgn val="ctr"/>
        <c:lblOffset val="100"/>
        <c:noMultiLvlLbl val="0"/>
      </c:catAx>
      <c:valAx>
        <c:axId val="190821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80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Tabelle2!$D$1:$D$26</c:f>
              <c:numCache>
                <c:formatCode>General</c:formatCode>
                <c:ptCount val="26"/>
                <c:pt idx="0">
                  <c:v>1045</c:v>
                </c:pt>
                <c:pt idx="1">
                  <c:v>1043</c:v>
                </c:pt>
                <c:pt idx="2">
                  <c:v>1090</c:v>
                </c:pt>
                <c:pt idx="3">
                  <c:v>1085</c:v>
                </c:pt>
                <c:pt idx="4">
                  <c:v>1128</c:v>
                </c:pt>
                <c:pt idx="5">
                  <c:v>1118</c:v>
                </c:pt>
                <c:pt idx="6">
                  <c:v>1156</c:v>
                </c:pt>
                <c:pt idx="7">
                  <c:v>1141</c:v>
                </c:pt>
                <c:pt idx="8">
                  <c:v>1174</c:v>
                </c:pt>
                <c:pt idx="9">
                  <c:v>1155</c:v>
                </c:pt>
                <c:pt idx="10">
                  <c:v>1185</c:v>
                </c:pt>
                <c:pt idx="11">
                  <c:v>1164</c:v>
                </c:pt>
                <c:pt idx="12">
                  <c:v>1192</c:v>
                </c:pt>
                <c:pt idx="13">
                  <c:v>1169</c:v>
                </c:pt>
                <c:pt idx="14">
                  <c:v>1195</c:v>
                </c:pt>
                <c:pt idx="15">
                  <c:v>1171</c:v>
                </c:pt>
                <c:pt idx="16">
                  <c:v>1197</c:v>
                </c:pt>
                <c:pt idx="17">
                  <c:v>1173</c:v>
                </c:pt>
                <c:pt idx="18">
                  <c:v>1198</c:v>
                </c:pt>
                <c:pt idx="19">
                  <c:v>1173</c:v>
                </c:pt>
                <c:pt idx="20">
                  <c:v>1198</c:v>
                </c:pt>
                <c:pt idx="21">
                  <c:v>1173</c:v>
                </c:pt>
                <c:pt idx="22">
                  <c:v>1198</c:v>
                </c:pt>
                <c:pt idx="23">
                  <c:v>1173</c:v>
                </c:pt>
                <c:pt idx="24">
                  <c:v>1198</c:v>
                </c:pt>
                <c:pt idx="25">
                  <c:v>1173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Tabelle2!$E$1:$E$26</c:f>
              <c:numCache>
                <c:formatCode>General</c:formatCode>
                <c:ptCount val="26"/>
                <c:pt idx="0">
                  <c:v>1355</c:v>
                </c:pt>
                <c:pt idx="1">
                  <c:v>1307</c:v>
                </c:pt>
                <c:pt idx="2">
                  <c:v>1310</c:v>
                </c:pt>
                <c:pt idx="3">
                  <c:v>1265</c:v>
                </c:pt>
                <c:pt idx="4">
                  <c:v>1272</c:v>
                </c:pt>
                <c:pt idx="5">
                  <c:v>1232</c:v>
                </c:pt>
                <c:pt idx="6">
                  <c:v>1244</c:v>
                </c:pt>
                <c:pt idx="7">
                  <c:v>1209</c:v>
                </c:pt>
                <c:pt idx="8">
                  <c:v>1226</c:v>
                </c:pt>
                <c:pt idx="9">
                  <c:v>1195</c:v>
                </c:pt>
                <c:pt idx="10">
                  <c:v>1215</c:v>
                </c:pt>
                <c:pt idx="11">
                  <c:v>1186</c:v>
                </c:pt>
                <c:pt idx="12">
                  <c:v>1208</c:v>
                </c:pt>
                <c:pt idx="13">
                  <c:v>1181</c:v>
                </c:pt>
                <c:pt idx="14">
                  <c:v>1205</c:v>
                </c:pt>
                <c:pt idx="15">
                  <c:v>1179</c:v>
                </c:pt>
                <c:pt idx="16">
                  <c:v>1203</c:v>
                </c:pt>
                <c:pt idx="17">
                  <c:v>1177</c:v>
                </c:pt>
                <c:pt idx="18">
                  <c:v>1202</c:v>
                </c:pt>
                <c:pt idx="19">
                  <c:v>1177</c:v>
                </c:pt>
                <c:pt idx="20">
                  <c:v>1202</c:v>
                </c:pt>
                <c:pt idx="21">
                  <c:v>1177</c:v>
                </c:pt>
                <c:pt idx="22">
                  <c:v>1202</c:v>
                </c:pt>
                <c:pt idx="23">
                  <c:v>1177</c:v>
                </c:pt>
                <c:pt idx="24">
                  <c:v>1202</c:v>
                </c:pt>
                <c:pt idx="25">
                  <c:v>1177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326144"/>
        <c:axId val="192049152"/>
      </c:lineChart>
      <c:catAx>
        <c:axId val="19632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92049152"/>
        <c:crosses val="autoZero"/>
        <c:auto val="1"/>
        <c:lblAlgn val="ctr"/>
        <c:lblOffset val="100"/>
        <c:noMultiLvlLbl val="0"/>
      </c:catAx>
      <c:valAx>
        <c:axId val="19204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6326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25</xdr:row>
      <xdr:rowOff>123825</xdr:rowOff>
    </xdr:from>
    <xdr:to>
      <xdr:col>5</xdr:col>
      <xdr:colOff>438150</xdr:colOff>
      <xdr:row>39</xdr:row>
      <xdr:rowOff>142875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29</xdr:row>
      <xdr:rowOff>171449</xdr:rowOff>
    </xdr:from>
    <xdr:to>
      <xdr:col>7</xdr:col>
      <xdr:colOff>514350</xdr:colOff>
      <xdr:row>40</xdr:row>
      <xdr:rowOff>104774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533400</xdr:colOff>
      <xdr:row>27</xdr:row>
      <xdr:rowOff>38099</xdr:rowOff>
    </xdr:from>
    <xdr:to>
      <xdr:col>14</xdr:col>
      <xdr:colOff>9525</xdr:colOff>
      <xdr:row>39</xdr:row>
      <xdr:rowOff>104774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85725</xdr:colOff>
      <xdr:row>25</xdr:row>
      <xdr:rowOff>38100</xdr:rowOff>
    </xdr:from>
    <xdr:to>
      <xdr:col>21</xdr:col>
      <xdr:colOff>85725</xdr:colOff>
      <xdr:row>39</xdr:row>
      <xdr:rowOff>114300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6</xdr:row>
      <xdr:rowOff>157162</xdr:rowOff>
    </xdr:from>
    <xdr:to>
      <xdr:col>8</xdr:col>
      <xdr:colOff>142875</xdr:colOff>
      <xdr:row>20</xdr:row>
      <xdr:rowOff>100012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D1" workbookViewId="0">
      <selection activeCell="L15" sqref="L15"/>
    </sheetView>
  </sheetViews>
  <sheetFormatPr baseColWidth="10" defaultRowHeight="15" x14ac:dyDescent="0.25"/>
  <cols>
    <col min="7" max="7" width="12" bestFit="1" customWidth="1"/>
  </cols>
  <sheetData>
    <row r="1" spans="1:13" x14ac:dyDescent="0.25">
      <c r="E1">
        <v>5</v>
      </c>
      <c r="G1">
        <v>2</v>
      </c>
      <c r="H1">
        <v>0.03</v>
      </c>
    </row>
    <row r="2" spans="1:13" x14ac:dyDescent="0.25">
      <c r="B2">
        <v>1350</v>
      </c>
      <c r="C2">
        <v>750</v>
      </c>
      <c r="D2">
        <f>MIN(MIN(B2:C2)+ABS(B2-C2)*0.5+(ABS(B2-C2)*$H$1)^2,MAX(B2,C2))</f>
        <v>1350</v>
      </c>
      <c r="G2">
        <v>70</v>
      </c>
      <c r="J2">
        <v>750</v>
      </c>
      <c r="K2">
        <v>1350</v>
      </c>
      <c r="L2">
        <f>MIN(MIN(J2:K2)+ABS(J2-K2)*0.5+(ABS(J2-K2)*$H$1)^2,MAX(J2,K2))</f>
        <v>1350</v>
      </c>
    </row>
    <row r="3" spans="1:13" x14ac:dyDescent="0.25">
      <c r="A3">
        <v>-50</v>
      </c>
      <c r="B3">
        <f>ROUND(B2+((1-F3)*$A3),0)</f>
        <v>1303</v>
      </c>
      <c r="C3">
        <f>ROUND(C2+($A3*F3),0)</f>
        <v>747</v>
      </c>
      <c r="D3">
        <f t="shared" ref="D3:D26" si="0">MIN(MIN(B3:C3)+ABS(B3-C3)*0.5+(ABS(B3-C3)*$H$1)^2,MAX(B3,C3))</f>
        <v>1303</v>
      </c>
      <c r="E3">
        <f>D3-D2</f>
        <v>-47</v>
      </c>
      <c r="F3">
        <f>1-(B2^$E$1/(ABS($B2^$E$1+$C2^$E$1)))</f>
        <v>5.0262167465500052E-2</v>
      </c>
      <c r="G3">
        <f>1/(1+$G$1^((K2-J2)/$G$2))</f>
        <v>2.6218193076584608E-3</v>
      </c>
      <c r="I3">
        <v>50</v>
      </c>
      <c r="J3">
        <v>798</v>
      </c>
      <c r="K3">
        <v>1352</v>
      </c>
      <c r="L3">
        <f t="shared" ref="L3:L26" si="1">MIN(MIN(J3:K3)+ABS(J3-K3)*0.5+(ABS(J3-K3)*$H$1)^2,MAX(J3,K3))</f>
        <v>1351.2244000000001</v>
      </c>
      <c r="M3">
        <f>L3-L2</f>
        <v>1.2244000000000597</v>
      </c>
    </row>
    <row r="4" spans="1:13" x14ac:dyDescent="0.25">
      <c r="A4">
        <v>-50</v>
      </c>
      <c r="B4">
        <f t="shared" ref="B4:B26" si="2">ROUND(B3+((1-F4)*$A4),0)</f>
        <v>1256</v>
      </c>
      <c r="C4">
        <f t="shared" ref="C4:C26" si="3">ROUND(C3+($A4*F4),0)</f>
        <v>744</v>
      </c>
      <c r="D4">
        <f>MIN(MIN(B4:C4)+ABS(B4-C4)*0.5+(ABS(B4-C4)*$H$1)^2,MAX(B4,C4))</f>
        <v>1235.9295999999999</v>
      </c>
      <c r="E4">
        <f t="shared" ref="E4:E26" si="4">D4-D3</f>
        <v>-67.070400000000063</v>
      </c>
      <c r="F4">
        <f t="shared" ref="F4:F26" si="5">1-(B3^$E$1/(ABS($B3^$E$1+$C3^$E$1)))</f>
        <v>5.8315797012718829E-2</v>
      </c>
      <c r="G4">
        <f t="shared" ref="G4:G26" si="6">1/(1+$G$1^((K3-J3)/$G$2))</f>
        <v>4.1282502749142745E-3</v>
      </c>
      <c r="I4">
        <v>50</v>
      </c>
      <c r="J4">
        <v>835</v>
      </c>
      <c r="K4">
        <v>1365</v>
      </c>
      <c r="L4">
        <f t="shared" si="1"/>
        <v>1352.81</v>
      </c>
      <c r="M4">
        <f t="shared" ref="M4:M26" si="7">L4-L3</f>
        <v>1.5855999999998858</v>
      </c>
    </row>
    <row r="5" spans="1:13" x14ac:dyDescent="0.25">
      <c r="A5">
        <v>-50</v>
      </c>
      <c r="B5">
        <f t="shared" si="2"/>
        <v>1209</v>
      </c>
      <c r="C5">
        <f t="shared" si="3"/>
        <v>741</v>
      </c>
      <c r="D5">
        <f t="shared" si="0"/>
        <v>1172.1215999999999</v>
      </c>
      <c r="E5">
        <f t="shared" si="4"/>
        <v>-63.807999999999993</v>
      </c>
      <c r="F5">
        <f t="shared" si="5"/>
        <v>6.7974245254458943E-2</v>
      </c>
      <c r="G5">
        <f t="shared" si="6"/>
        <v>5.2299266925367903E-3</v>
      </c>
      <c r="I5">
        <v>50</v>
      </c>
      <c r="J5">
        <v>873</v>
      </c>
      <c r="K5">
        <v>1377</v>
      </c>
      <c r="L5">
        <f t="shared" si="1"/>
        <v>1353.6143999999999</v>
      </c>
      <c r="M5">
        <f t="shared" si="7"/>
        <v>0.8043999999999869</v>
      </c>
    </row>
    <row r="6" spans="1:13" x14ac:dyDescent="0.25">
      <c r="A6">
        <v>-50</v>
      </c>
      <c r="B6">
        <f t="shared" si="2"/>
        <v>1163</v>
      </c>
      <c r="C6">
        <f t="shared" si="3"/>
        <v>737</v>
      </c>
      <c r="D6">
        <f t="shared" si="0"/>
        <v>1113.3283999999999</v>
      </c>
      <c r="E6">
        <f t="shared" si="4"/>
        <v>-58.79320000000007</v>
      </c>
      <c r="F6">
        <f t="shared" si="5"/>
        <v>7.9603893233457401E-2</v>
      </c>
      <c r="G6">
        <f t="shared" si="6"/>
        <v>6.7552327470545284E-3</v>
      </c>
      <c r="I6">
        <v>50</v>
      </c>
      <c r="J6">
        <v>912</v>
      </c>
      <c r="K6">
        <v>1388</v>
      </c>
      <c r="L6">
        <f t="shared" si="1"/>
        <v>1353.9184</v>
      </c>
      <c r="M6">
        <f t="shared" si="7"/>
        <v>0.30400000000008731</v>
      </c>
    </row>
    <row r="7" spans="1:13" x14ac:dyDescent="0.25">
      <c r="A7">
        <v>-50</v>
      </c>
      <c r="B7">
        <f t="shared" si="2"/>
        <v>1118</v>
      </c>
      <c r="C7">
        <f t="shared" si="3"/>
        <v>732</v>
      </c>
      <c r="D7">
        <f t="shared" si="0"/>
        <v>1059.0963999999999</v>
      </c>
      <c r="E7">
        <f t="shared" si="4"/>
        <v>-54.231999999999971</v>
      </c>
      <c r="F7">
        <f t="shared" si="5"/>
        <v>9.2721313322261412E-2</v>
      </c>
      <c r="G7">
        <f t="shared" si="6"/>
        <v>8.8943858484702241E-3</v>
      </c>
      <c r="I7">
        <v>50</v>
      </c>
      <c r="J7">
        <v>952</v>
      </c>
      <c r="K7">
        <v>1398</v>
      </c>
      <c r="L7">
        <f t="shared" si="1"/>
        <v>1354.0244</v>
      </c>
      <c r="M7">
        <f t="shared" si="7"/>
        <v>0.10599999999999454</v>
      </c>
    </row>
    <row r="8" spans="1:13" x14ac:dyDescent="0.25">
      <c r="A8">
        <v>-50</v>
      </c>
      <c r="B8">
        <f t="shared" si="2"/>
        <v>1073</v>
      </c>
      <c r="C8">
        <f t="shared" si="3"/>
        <v>727</v>
      </c>
      <c r="D8">
        <f t="shared" si="0"/>
        <v>1007.7444</v>
      </c>
      <c r="E8">
        <f t="shared" si="4"/>
        <v>-51.351999999999862</v>
      </c>
      <c r="F8">
        <f t="shared" si="5"/>
        <v>0.10739977676377988</v>
      </c>
      <c r="G8">
        <f t="shared" si="6"/>
        <v>1.1934239107437246E-2</v>
      </c>
      <c r="I8">
        <v>50</v>
      </c>
      <c r="J8">
        <v>993</v>
      </c>
      <c r="K8">
        <v>1407</v>
      </c>
      <c r="L8">
        <f t="shared" si="1"/>
        <v>1354.2564</v>
      </c>
      <c r="M8">
        <f t="shared" si="7"/>
        <v>0.2319999999999709</v>
      </c>
    </row>
    <row r="9" spans="1:13" x14ac:dyDescent="0.25">
      <c r="A9">
        <v>-50</v>
      </c>
      <c r="B9">
        <f t="shared" si="2"/>
        <v>1029</v>
      </c>
      <c r="C9">
        <f t="shared" si="3"/>
        <v>721</v>
      </c>
      <c r="D9">
        <f t="shared" si="0"/>
        <v>960.37760000000003</v>
      </c>
      <c r="E9">
        <f t="shared" si="4"/>
        <v>-47.366800000000012</v>
      </c>
      <c r="F9">
        <f t="shared" si="5"/>
        <v>0.12494246080764515</v>
      </c>
      <c r="G9">
        <f t="shared" si="6"/>
        <v>1.6310993509339927E-2</v>
      </c>
      <c r="I9">
        <v>50</v>
      </c>
      <c r="J9">
        <v>1035</v>
      </c>
      <c r="K9">
        <v>1415</v>
      </c>
      <c r="L9">
        <f t="shared" si="1"/>
        <v>1354.96</v>
      </c>
      <c r="M9">
        <f t="shared" si="7"/>
        <v>0.7036000000000513</v>
      </c>
    </row>
    <row r="10" spans="1:13" x14ac:dyDescent="0.25">
      <c r="A10">
        <v>-50</v>
      </c>
      <c r="B10">
        <f t="shared" si="2"/>
        <v>986</v>
      </c>
      <c r="C10">
        <f t="shared" si="3"/>
        <v>714</v>
      </c>
      <c r="D10">
        <f t="shared" si="0"/>
        <v>916.5856</v>
      </c>
      <c r="E10">
        <f t="shared" si="4"/>
        <v>-43.79200000000003</v>
      </c>
      <c r="F10">
        <f t="shared" si="5"/>
        <v>0.1444862284441859</v>
      </c>
      <c r="G10">
        <f t="shared" si="6"/>
        <v>2.2691787843609954E-2</v>
      </c>
      <c r="I10">
        <v>50</v>
      </c>
      <c r="J10">
        <v>1079</v>
      </c>
      <c r="K10">
        <v>1421</v>
      </c>
      <c r="L10">
        <f t="shared" si="1"/>
        <v>1355.2675999999999</v>
      </c>
      <c r="M10">
        <f t="shared" si="7"/>
        <v>0.30759999999986576</v>
      </c>
    </row>
    <row r="11" spans="1:13" x14ac:dyDescent="0.25">
      <c r="A11">
        <v>-50</v>
      </c>
      <c r="B11">
        <f t="shared" si="2"/>
        <v>944</v>
      </c>
      <c r="C11">
        <f t="shared" si="3"/>
        <v>706</v>
      </c>
      <c r="D11">
        <f t="shared" si="0"/>
        <v>875.9796</v>
      </c>
      <c r="E11">
        <f t="shared" si="4"/>
        <v>-40.605999999999995</v>
      </c>
      <c r="F11">
        <f t="shared" si="5"/>
        <v>0.16605242882263849</v>
      </c>
      <c r="G11">
        <f t="shared" si="6"/>
        <v>3.2719443448806153E-2</v>
      </c>
      <c r="I11">
        <v>50</v>
      </c>
      <c r="J11">
        <v>1125</v>
      </c>
      <c r="K11">
        <v>1425</v>
      </c>
      <c r="L11">
        <f>MIN(MIN(J11:K11)+ABS(J11-K11)*0.5+(ABS(J11-K11)*$H$1)^2,MAX(J11,K11))</f>
        <v>1356</v>
      </c>
      <c r="M11">
        <f t="shared" si="7"/>
        <v>0.73240000000009786</v>
      </c>
    </row>
    <row r="12" spans="1:13" x14ac:dyDescent="0.25">
      <c r="A12">
        <v>-50</v>
      </c>
      <c r="B12">
        <f t="shared" si="2"/>
        <v>903</v>
      </c>
      <c r="C12">
        <f t="shared" si="3"/>
        <v>697</v>
      </c>
      <c r="D12">
        <f t="shared" si="0"/>
        <v>838.19240000000002</v>
      </c>
      <c r="E12">
        <f t="shared" si="4"/>
        <v>-37.787199999999984</v>
      </c>
      <c r="F12">
        <f t="shared" si="5"/>
        <v>0.1896087152631013</v>
      </c>
      <c r="G12">
        <f>1/(1+$G$1^((K11-J11)/$G$2))</f>
        <v>4.8770451875363052E-2</v>
      </c>
      <c r="I12">
        <v>50</v>
      </c>
      <c r="J12">
        <f>ROUND(J11+(IF(I12&lt;0,G12,1-G12)*$I12),0)</f>
        <v>1173</v>
      </c>
      <c r="K12">
        <f>ROUND(K11+(IF(I12&gt;0,G12,1-G12)*I12),0)</f>
        <v>1427</v>
      </c>
      <c r="L12">
        <f t="shared" si="1"/>
        <v>1358.0644</v>
      </c>
      <c r="M12">
        <f t="shared" si="7"/>
        <v>2.0643999999999778</v>
      </c>
    </row>
    <row r="13" spans="1:13" x14ac:dyDescent="0.25">
      <c r="A13">
        <v>-50</v>
      </c>
      <c r="B13">
        <f t="shared" si="2"/>
        <v>864</v>
      </c>
      <c r="C13">
        <f t="shared" si="3"/>
        <v>686</v>
      </c>
      <c r="D13">
        <f t="shared" si="0"/>
        <v>803.51559999999995</v>
      </c>
      <c r="E13">
        <f t="shared" si="4"/>
        <v>-34.676800000000071</v>
      </c>
      <c r="F13">
        <f t="shared" si="5"/>
        <v>0.21506076124529672</v>
      </c>
      <c r="G13">
        <f t="shared" si="6"/>
        <v>7.4804013308579984E-2</v>
      </c>
      <c r="I13">
        <v>50</v>
      </c>
      <c r="J13">
        <f>ROUND(J12+(IF(I13&lt;0,G13,1-G13)*$I13),0)</f>
        <v>1219</v>
      </c>
      <c r="K13">
        <f t="shared" ref="K13:K26" si="8">ROUND(K12+(IF(I13&gt;0,G13,1-G13)*I13),0)</f>
        <v>1431</v>
      </c>
      <c r="L13">
        <f t="shared" si="1"/>
        <v>1365.4495999999999</v>
      </c>
      <c r="M13">
        <f t="shared" si="7"/>
        <v>7.3851999999999407</v>
      </c>
    </row>
    <row r="14" spans="1:13" x14ac:dyDescent="0.25">
      <c r="A14">
        <v>-50</v>
      </c>
      <c r="B14">
        <f t="shared" si="2"/>
        <v>826</v>
      </c>
      <c r="C14">
        <f t="shared" si="3"/>
        <v>674</v>
      </c>
      <c r="D14">
        <f t="shared" si="0"/>
        <v>770.79359999999997</v>
      </c>
      <c r="E14">
        <f t="shared" si="4"/>
        <v>-32.72199999999998</v>
      </c>
      <c r="F14">
        <f t="shared" si="5"/>
        <v>0.23985480401428017</v>
      </c>
      <c r="G14">
        <f t="shared" si="6"/>
        <v>0.10917015222641283</v>
      </c>
      <c r="I14">
        <v>50</v>
      </c>
      <c r="J14">
        <f t="shared" ref="J13:J26" si="9">ROUND(J13+(IF(I14&lt;0,G14,1-G14)*$I14),0)</f>
        <v>1264</v>
      </c>
      <c r="K14">
        <f t="shared" si="8"/>
        <v>1436</v>
      </c>
      <c r="L14">
        <f t="shared" si="1"/>
        <v>1376.6256000000001</v>
      </c>
      <c r="M14">
        <f t="shared" si="7"/>
        <v>11.176000000000158</v>
      </c>
    </row>
    <row r="15" spans="1:13" x14ac:dyDescent="0.25">
      <c r="A15">
        <v>-50</v>
      </c>
      <c r="B15">
        <f t="shared" si="2"/>
        <v>789</v>
      </c>
      <c r="C15">
        <f t="shared" si="3"/>
        <v>661</v>
      </c>
      <c r="D15">
        <f t="shared" si="0"/>
        <v>739.74559999999997</v>
      </c>
      <c r="E15">
        <f t="shared" si="4"/>
        <v>-31.048000000000002</v>
      </c>
      <c r="F15">
        <f t="shared" si="5"/>
        <v>0.26564664234588531</v>
      </c>
      <c r="G15">
        <f t="shared" si="6"/>
        <v>0.15405278720969798</v>
      </c>
      <c r="I15">
        <v>50</v>
      </c>
      <c r="J15">
        <f t="shared" si="9"/>
        <v>1306</v>
      </c>
      <c r="K15">
        <f t="shared" si="8"/>
        <v>1444</v>
      </c>
      <c r="L15">
        <f t="shared" si="1"/>
        <v>1392.1396</v>
      </c>
      <c r="M15">
        <f t="shared" si="7"/>
        <v>15.513999999999896</v>
      </c>
    </row>
    <row r="16" spans="1:13" x14ac:dyDescent="0.25">
      <c r="A16">
        <v>-50</v>
      </c>
      <c r="B16">
        <f t="shared" si="2"/>
        <v>754</v>
      </c>
      <c r="C16">
        <f t="shared" si="3"/>
        <v>646</v>
      </c>
      <c r="D16">
        <f t="shared" si="0"/>
        <v>710.49760000000003</v>
      </c>
      <c r="E16">
        <f t="shared" si="4"/>
        <v>-29.247999999999934</v>
      </c>
      <c r="F16">
        <f t="shared" si="5"/>
        <v>0.29212982368481488</v>
      </c>
      <c r="G16">
        <f t="shared" si="6"/>
        <v>0.20318750645556152</v>
      </c>
      <c r="I16">
        <v>50</v>
      </c>
      <c r="J16">
        <f t="shared" si="9"/>
        <v>1346</v>
      </c>
      <c r="K16">
        <f t="shared" si="8"/>
        <v>1454</v>
      </c>
      <c r="L16">
        <f t="shared" si="1"/>
        <v>1410.4975999999999</v>
      </c>
      <c r="M16">
        <f t="shared" si="7"/>
        <v>18.357999999999947</v>
      </c>
    </row>
    <row r="17" spans="1:13" x14ac:dyDescent="0.25">
      <c r="A17">
        <v>-50</v>
      </c>
      <c r="B17">
        <f t="shared" si="2"/>
        <v>720</v>
      </c>
      <c r="C17">
        <f t="shared" si="3"/>
        <v>630</v>
      </c>
      <c r="D17">
        <f t="shared" si="0"/>
        <v>682.29</v>
      </c>
      <c r="E17">
        <f t="shared" si="4"/>
        <v>-28.20760000000007</v>
      </c>
      <c r="F17">
        <f t="shared" si="5"/>
        <v>0.31583821320042083</v>
      </c>
      <c r="G17">
        <f t="shared" si="6"/>
        <v>0.25551205325234777</v>
      </c>
      <c r="I17">
        <v>50</v>
      </c>
      <c r="J17">
        <f t="shared" si="9"/>
        <v>1383</v>
      </c>
      <c r="K17">
        <f t="shared" si="8"/>
        <v>1467</v>
      </c>
      <c r="L17">
        <f t="shared" si="1"/>
        <v>1431.3504</v>
      </c>
      <c r="M17">
        <f t="shared" si="7"/>
        <v>20.852800000000116</v>
      </c>
    </row>
    <row r="18" spans="1:13" x14ac:dyDescent="0.25">
      <c r="A18">
        <v>-50</v>
      </c>
      <c r="B18">
        <f t="shared" si="2"/>
        <v>687</v>
      </c>
      <c r="C18">
        <f t="shared" si="3"/>
        <v>613</v>
      </c>
      <c r="D18">
        <f t="shared" si="0"/>
        <v>654.92840000000001</v>
      </c>
      <c r="E18">
        <f t="shared" si="4"/>
        <v>-27.361599999999953</v>
      </c>
      <c r="F18">
        <f t="shared" si="5"/>
        <v>0.33902168431669188</v>
      </c>
      <c r="G18">
        <f t="shared" si="6"/>
        <v>0.30326954502292758</v>
      </c>
      <c r="I18">
        <v>50</v>
      </c>
      <c r="J18">
        <f t="shared" si="9"/>
        <v>1418</v>
      </c>
      <c r="K18">
        <f t="shared" si="8"/>
        <v>1482</v>
      </c>
      <c r="L18">
        <f t="shared" si="1"/>
        <v>1453.6864</v>
      </c>
      <c r="M18">
        <f t="shared" si="7"/>
        <v>22.336000000000013</v>
      </c>
    </row>
    <row r="19" spans="1:13" x14ac:dyDescent="0.25">
      <c r="A19">
        <v>-50</v>
      </c>
      <c r="B19">
        <f t="shared" si="2"/>
        <v>655</v>
      </c>
      <c r="C19">
        <f t="shared" si="3"/>
        <v>595</v>
      </c>
      <c r="D19">
        <f t="shared" si="0"/>
        <v>628.24</v>
      </c>
      <c r="E19">
        <f t="shared" si="4"/>
        <v>-26.688400000000001</v>
      </c>
      <c r="F19">
        <f t="shared" si="5"/>
        <v>0.36127217998803263</v>
      </c>
      <c r="G19">
        <f t="shared" si="6"/>
        <v>0.34666421945958265</v>
      </c>
      <c r="I19">
        <v>50</v>
      </c>
      <c r="J19">
        <f t="shared" si="9"/>
        <v>1451</v>
      </c>
      <c r="K19">
        <f t="shared" si="8"/>
        <v>1499</v>
      </c>
      <c r="L19">
        <f t="shared" si="1"/>
        <v>1477.0735999999999</v>
      </c>
      <c r="M19">
        <f t="shared" si="7"/>
        <v>23.387199999999893</v>
      </c>
    </row>
    <row r="20" spans="1:13" x14ac:dyDescent="0.25">
      <c r="A20">
        <v>-50</v>
      </c>
      <c r="B20">
        <f t="shared" si="2"/>
        <v>624</v>
      </c>
      <c r="C20">
        <f t="shared" si="3"/>
        <v>576</v>
      </c>
      <c r="D20">
        <f t="shared" si="0"/>
        <v>602.07360000000006</v>
      </c>
      <c r="E20">
        <f t="shared" si="4"/>
        <v>-26.166399999999953</v>
      </c>
      <c r="F20">
        <f t="shared" si="5"/>
        <v>0.38216495951779728</v>
      </c>
      <c r="G20">
        <f t="shared" si="6"/>
        <v>0.38336235589901901</v>
      </c>
      <c r="I20">
        <v>50</v>
      </c>
      <c r="J20">
        <f t="shared" si="9"/>
        <v>1482</v>
      </c>
      <c r="K20">
        <f t="shared" si="8"/>
        <v>1518</v>
      </c>
      <c r="L20">
        <f t="shared" si="1"/>
        <v>1501.1664000000001</v>
      </c>
      <c r="M20">
        <f t="shared" si="7"/>
        <v>24.092800000000125</v>
      </c>
    </row>
    <row r="21" spans="1:13" x14ac:dyDescent="0.25">
      <c r="A21">
        <v>-50</v>
      </c>
      <c r="B21">
        <f t="shared" si="2"/>
        <v>594</v>
      </c>
      <c r="C21">
        <f t="shared" si="3"/>
        <v>556</v>
      </c>
      <c r="D21">
        <f t="shared" si="0"/>
        <v>576.29960000000005</v>
      </c>
      <c r="E21">
        <f t="shared" si="4"/>
        <v>-25.774000000000001</v>
      </c>
      <c r="F21">
        <f t="shared" si="5"/>
        <v>0.40126103608143515</v>
      </c>
      <c r="G21">
        <f t="shared" si="6"/>
        <v>0.41181296823779734</v>
      </c>
      <c r="I21">
        <v>50</v>
      </c>
      <c r="J21">
        <f t="shared" si="9"/>
        <v>1511</v>
      </c>
      <c r="K21">
        <f t="shared" si="8"/>
        <v>1539</v>
      </c>
      <c r="L21">
        <f t="shared" si="1"/>
        <v>1525.7056</v>
      </c>
      <c r="M21">
        <f t="shared" si="7"/>
        <v>24.539199999999937</v>
      </c>
    </row>
    <row r="22" spans="1:13" x14ac:dyDescent="0.25">
      <c r="A22">
        <v>-50</v>
      </c>
      <c r="B22">
        <f t="shared" si="2"/>
        <v>565</v>
      </c>
      <c r="C22">
        <f t="shared" si="3"/>
        <v>535</v>
      </c>
      <c r="D22">
        <f t="shared" si="0"/>
        <v>550.80999999999995</v>
      </c>
      <c r="E22">
        <f t="shared" si="4"/>
        <v>-25.48960000000011</v>
      </c>
      <c r="F22">
        <f t="shared" si="5"/>
        <v>0.41810555869162147</v>
      </c>
      <c r="G22">
        <f t="shared" si="6"/>
        <v>0.43112592776921604</v>
      </c>
      <c r="I22">
        <v>50</v>
      </c>
      <c r="J22">
        <f t="shared" si="9"/>
        <v>1539</v>
      </c>
      <c r="K22">
        <f t="shared" si="8"/>
        <v>1561</v>
      </c>
      <c r="L22">
        <f t="shared" si="1"/>
        <v>1550.4356</v>
      </c>
      <c r="M22">
        <f t="shared" si="7"/>
        <v>24.730000000000018</v>
      </c>
    </row>
    <row r="23" spans="1:13" x14ac:dyDescent="0.25">
      <c r="A23">
        <v>-50</v>
      </c>
      <c r="B23">
        <f t="shared" si="2"/>
        <v>537</v>
      </c>
      <c r="C23">
        <f t="shared" si="3"/>
        <v>513</v>
      </c>
      <c r="D23">
        <f t="shared" si="0"/>
        <v>525.51840000000004</v>
      </c>
      <c r="E23">
        <f t="shared" si="4"/>
        <v>-25.291599999999903</v>
      </c>
      <c r="F23">
        <f t="shared" si="5"/>
        <v>0.43222107503046903</v>
      </c>
      <c r="G23">
        <f t="shared" si="6"/>
        <v>0.44575280039353149</v>
      </c>
      <c r="I23">
        <v>50</v>
      </c>
      <c r="J23">
        <f t="shared" si="9"/>
        <v>1567</v>
      </c>
      <c r="K23">
        <f t="shared" si="8"/>
        <v>1583</v>
      </c>
      <c r="L23">
        <f t="shared" si="1"/>
        <v>1575.2303999999999</v>
      </c>
      <c r="M23">
        <f t="shared" si="7"/>
        <v>24.794799999999896</v>
      </c>
    </row>
    <row r="24" spans="1:13" x14ac:dyDescent="0.25">
      <c r="A24">
        <v>-50</v>
      </c>
      <c r="B24">
        <f t="shared" si="2"/>
        <v>509</v>
      </c>
      <c r="C24">
        <f t="shared" si="3"/>
        <v>491</v>
      </c>
      <c r="D24">
        <f t="shared" si="0"/>
        <v>500.29160000000002</v>
      </c>
      <c r="E24">
        <f t="shared" si="4"/>
        <v>-25.226800000000026</v>
      </c>
      <c r="F24">
        <f t="shared" si="5"/>
        <v>0.4430948095319992</v>
      </c>
      <c r="G24">
        <f t="shared" si="6"/>
        <v>0.46047423385563957</v>
      </c>
      <c r="I24">
        <v>50</v>
      </c>
      <c r="J24">
        <f t="shared" si="9"/>
        <v>1594</v>
      </c>
      <c r="K24">
        <f t="shared" si="8"/>
        <v>1606</v>
      </c>
      <c r="L24">
        <f t="shared" si="1"/>
        <v>1600.1296</v>
      </c>
      <c r="M24">
        <f t="shared" si="7"/>
        <v>24.899200000000064</v>
      </c>
    </row>
    <row r="25" spans="1:13" x14ac:dyDescent="0.25">
      <c r="A25">
        <v>-50</v>
      </c>
      <c r="B25">
        <f t="shared" si="2"/>
        <v>482</v>
      </c>
      <c r="C25">
        <f t="shared" si="3"/>
        <v>468</v>
      </c>
      <c r="D25">
        <f t="shared" si="0"/>
        <v>475.1764</v>
      </c>
      <c r="E25">
        <f t="shared" si="4"/>
        <v>-25.115200000000016</v>
      </c>
      <c r="F25">
        <f t="shared" si="5"/>
        <v>0.45511628584763353</v>
      </c>
      <c r="G25">
        <f t="shared" si="6"/>
        <v>0.47032859600512805</v>
      </c>
      <c r="I25">
        <v>50</v>
      </c>
      <c r="J25">
        <f t="shared" si="9"/>
        <v>1620</v>
      </c>
      <c r="K25">
        <f t="shared" si="8"/>
        <v>1630</v>
      </c>
      <c r="L25">
        <f t="shared" si="1"/>
        <v>1625.09</v>
      </c>
      <c r="M25">
        <f t="shared" si="7"/>
        <v>24.960399999999936</v>
      </c>
    </row>
    <row r="26" spans="1:13" x14ac:dyDescent="0.25">
      <c r="A26">
        <v>-50</v>
      </c>
      <c r="B26">
        <f t="shared" si="2"/>
        <v>455</v>
      </c>
      <c r="C26">
        <f t="shared" si="3"/>
        <v>445</v>
      </c>
      <c r="D26">
        <f t="shared" si="0"/>
        <v>450.09</v>
      </c>
      <c r="E26">
        <f t="shared" si="4"/>
        <v>-25.086400000000026</v>
      </c>
      <c r="F26">
        <f t="shared" si="5"/>
        <v>0.46322177366454986</v>
      </c>
      <c r="G26">
        <f t="shared" si="6"/>
        <v>0.47526495118259771</v>
      </c>
      <c r="I26">
        <v>50</v>
      </c>
      <c r="J26">
        <f t="shared" si="9"/>
        <v>1646</v>
      </c>
      <c r="K26">
        <f t="shared" si="8"/>
        <v>1654</v>
      </c>
      <c r="L26">
        <f t="shared" si="1"/>
        <v>1650.0576000000001</v>
      </c>
      <c r="M26">
        <f t="shared" si="7"/>
        <v>24.967600000000175</v>
      </c>
    </row>
    <row r="27" spans="1:13" x14ac:dyDescent="0.25">
      <c r="A27">
        <v>-50</v>
      </c>
    </row>
  </sheetData>
  <conditionalFormatting sqref="E3:E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K20" sqref="K20"/>
    </sheetView>
  </sheetViews>
  <sheetFormatPr baseColWidth="10" defaultRowHeight="15" x14ac:dyDescent="0.25"/>
  <sheetData>
    <row r="1" spans="1:10" ht="15.75" x14ac:dyDescent="0.25">
      <c r="A1" s="1">
        <v>1045</v>
      </c>
      <c r="B1" s="1">
        <v>1355</v>
      </c>
      <c r="C1">
        <f>B1-A1</f>
        <v>310</v>
      </c>
      <c r="D1" s="1">
        <v>1045</v>
      </c>
      <c r="E1" s="1">
        <v>1355</v>
      </c>
      <c r="F1">
        <f>E1-D1-C1</f>
        <v>0</v>
      </c>
      <c r="H1" s="2">
        <v>1045</v>
      </c>
      <c r="I1" s="2">
        <v>1355</v>
      </c>
      <c r="J1">
        <f>I1-H1-C1</f>
        <v>0</v>
      </c>
    </row>
    <row r="2" spans="1:10" ht="15.75" x14ac:dyDescent="0.25">
      <c r="A2" s="1">
        <v>1043</v>
      </c>
      <c r="B2" s="1">
        <v>1307</v>
      </c>
      <c r="C2">
        <f t="shared" ref="C2:C26" si="0">B2-A2</f>
        <v>264</v>
      </c>
      <c r="D2" s="1">
        <v>1043</v>
      </c>
      <c r="E2" s="1">
        <v>1307</v>
      </c>
      <c r="F2">
        <f t="shared" ref="F2:F26" si="1">E2-D2-C2</f>
        <v>0</v>
      </c>
      <c r="H2" s="2">
        <v>1093</v>
      </c>
      <c r="I2" s="2">
        <v>1357</v>
      </c>
      <c r="J2">
        <f t="shared" ref="J2:J26" si="2">I2-H2-C2</f>
        <v>0</v>
      </c>
    </row>
    <row r="3" spans="1:10" ht="15.75" x14ac:dyDescent="0.25">
      <c r="A3" s="1">
        <v>1040</v>
      </c>
      <c r="B3" s="1">
        <v>1260</v>
      </c>
      <c r="C3">
        <f t="shared" si="0"/>
        <v>220</v>
      </c>
      <c r="D3" s="1">
        <v>1090</v>
      </c>
      <c r="E3" s="1">
        <v>1310</v>
      </c>
      <c r="F3">
        <f t="shared" si="1"/>
        <v>0</v>
      </c>
      <c r="H3" s="2">
        <v>1140</v>
      </c>
      <c r="I3" s="2">
        <v>1360</v>
      </c>
      <c r="J3">
        <f t="shared" si="2"/>
        <v>0</v>
      </c>
    </row>
    <row r="4" spans="1:10" ht="15.75" x14ac:dyDescent="0.25">
      <c r="A4" s="1">
        <v>1035</v>
      </c>
      <c r="B4" s="1">
        <v>1215</v>
      </c>
      <c r="C4">
        <f t="shared" si="0"/>
        <v>180</v>
      </c>
      <c r="D4" s="1">
        <v>1085</v>
      </c>
      <c r="E4" s="1">
        <v>1265</v>
      </c>
      <c r="F4">
        <f t="shared" si="1"/>
        <v>0</v>
      </c>
      <c r="H4" s="2">
        <v>1185</v>
      </c>
      <c r="I4" s="2">
        <v>1365</v>
      </c>
      <c r="J4">
        <f t="shared" si="2"/>
        <v>0</v>
      </c>
    </row>
    <row r="5" spans="1:10" ht="15.75" x14ac:dyDescent="0.25">
      <c r="A5" s="1">
        <v>1028</v>
      </c>
      <c r="B5" s="1">
        <v>1172</v>
      </c>
      <c r="C5">
        <f t="shared" si="0"/>
        <v>144</v>
      </c>
      <c r="D5" s="1">
        <v>1128</v>
      </c>
      <c r="E5" s="1">
        <v>1272</v>
      </c>
      <c r="F5">
        <f t="shared" si="1"/>
        <v>0</v>
      </c>
      <c r="H5" s="2">
        <v>1228</v>
      </c>
      <c r="I5" s="2">
        <v>1372</v>
      </c>
      <c r="J5">
        <f t="shared" si="2"/>
        <v>0</v>
      </c>
    </row>
    <row r="6" spans="1:10" ht="15.75" x14ac:dyDescent="0.25">
      <c r="A6" s="1">
        <v>1018</v>
      </c>
      <c r="B6" s="1">
        <v>1132</v>
      </c>
      <c r="C6">
        <f t="shared" si="0"/>
        <v>114</v>
      </c>
      <c r="D6" s="1">
        <v>1118</v>
      </c>
      <c r="E6" s="1">
        <v>1232</v>
      </c>
      <c r="F6">
        <f t="shared" si="1"/>
        <v>0</v>
      </c>
      <c r="H6" s="2">
        <v>1268</v>
      </c>
      <c r="I6" s="2">
        <v>1382</v>
      </c>
      <c r="J6">
        <f t="shared" si="2"/>
        <v>0</v>
      </c>
    </row>
    <row r="7" spans="1:10" ht="15.75" x14ac:dyDescent="0.25">
      <c r="A7" s="1">
        <v>1006</v>
      </c>
      <c r="B7" s="1">
        <v>1094</v>
      </c>
      <c r="C7">
        <f t="shared" si="0"/>
        <v>88</v>
      </c>
      <c r="D7" s="1">
        <v>1156</v>
      </c>
      <c r="E7" s="1">
        <v>1244</v>
      </c>
      <c r="F7">
        <f t="shared" si="1"/>
        <v>0</v>
      </c>
      <c r="H7" s="2">
        <v>1306</v>
      </c>
      <c r="I7" s="2">
        <v>1394</v>
      </c>
      <c r="J7">
        <f t="shared" si="2"/>
        <v>0</v>
      </c>
    </row>
    <row r="8" spans="1:10" ht="15.75" x14ac:dyDescent="0.25">
      <c r="A8" s="1">
        <v>991</v>
      </c>
      <c r="B8" s="1">
        <v>1059</v>
      </c>
      <c r="C8">
        <f t="shared" si="0"/>
        <v>68</v>
      </c>
      <c r="D8" s="1">
        <v>1141</v>
      </c>
      <c r="E8" s="1">
        <v>1209</v>
      </c>
      <c r="F8">
        <f t="shared" si="1"/>
        <v>0</v>
      </c>
      <c r="H8" s="2">
        <v>1341</v>
      </c>
      <c r="I8" s="2">
        <v>1409</v>
      </c>
      <c r="J8">
        <f t="shared" si="2"/>
        <v>0</v>
      </c>
    </row>
    <row r="9" spans="1:10" ht="15.75" x14ac:dyDescent="0.25">
      <c r="A9" s="1">
        <v>974</v>
      </c>
      <c r="B9" s="1">
        <v>1026</v>
      </c>
      <c r="C9">
        <f t="shared" si="0"/>
        <v>52</v>
      </c>
      <c r="D9" s="1">
        <v>1174</v>
      </c>
      <c r="E9" s="1">
        <v>1226</v>
      </c>
      <c r="F9">
        <f t="shared" si="1"/>
        <v>0</v>
      </c>
      <c r="H9" s="2">
        <v>1374</v>
      </c>
      <c r="I9" s="2">
        <v>1426</v>
      </c>
      <c r="J9">
        <f t="shared" si="2"/>
        <v>0</v>
      </c>
    </row>
    <row r="10" spans="1:10" ht="15.75" x14ac:dyDescent="0.25">
      <c r="A10" s="1">
        <v>955</v>
      </c>
      <c r="B10" s="1">
        <v>995</v>
      </c>
      <c r="C10">
        <f t="shared" si="0"/>
        <v>40</v>
      </c>
      <c r="D10" s="1">
        <v>1155</v>
      </c>
      <c r="E10" s="1">
        <v>1195</v>
      </c>
      <c r="F10">
        <f t="shared" si="1"/>
        <v>0</v>
      </c>
      <c r="H10" s="2">
        <v>1405</v>
      </c>
      <c r="I10" s="2">
        <v>1445</v>
      </c>
      <c r="J10">
        <f t="shared" si="2"/>
        <v>0</v>
      </c>
    </row>
    <row r="11" spans="1:10" ht="15.75" x14ac:dyDescent="0.25">
      <c r="A11" s="1">
        <v>935</v>
      </c>
      <c r="B11" s="1">
        <v>965</v>
      </c>
      <c r="C11">
        <f t="shared" si="0"/>
        <v>30</v>
      </c>
      <c r="D11" s="1">
        <v>1185</v>
      </c>
      <c r="E11" s="1">
        <v>1215</v>
      </c>
      <c r="F11">
        <f t="shared" si="1"/>
        <v>0</v>
      </c>
      <c r="H11" s="2">
        <v>1435</v>
      </c>
      <c r="I11" s="2">
        <v>1465</v>
      </c>
      <c r="J11">
        <f t="shared" si="2"/>
        <v>0</v>
      </c>
    </row>
    <row r="12" spans="1:10" ht="15.75" x14ac:dyDescent="0.25">
      <c r="A12" s="1">
        <v>914</v>
      </c>
      <c r="B12" s="1">
        <v>936</v>
      </c>
      <c r="C12">
        <f t="shared" si="0"/>
        <v>22</v>
      </c>
      <c r="D12" s="1">
        <v>1164</v>
      </c>
      <c r="E12" s="1">
        <v>1186</v>
      </c>
      <c r="F12">
        <f t="shared" si="1"/>
        <v>0</v>
      </c>
      <c r="H12" s="2">
        <v>1464</v>
      </c>
      <c r="I12" s="2">
        <v>1486</v>
      </c>
      <c r="J12">
        <f t="shared" si="2"/>
        <v>0</v>
      </c>
    </row>
    <row r="13" spans="1:10" ht="15.75" x14ac:dyDescent="0.25">
      <c r="A13" s="1">
        <v>892</v>
      </c>
      <c r="B13" s="1">
        <v>908</v>
      </c>
      <c r="C13">
        <f t="shared" si="0"/>
        <v>16</v>
      </c>
      <c r="D13" s="1">
        <v>1192</v>
      </c>
      <c r="E13" s="1">
        <v>1208</v>
      </c>
      <c r="F13">
        <f t="shared" si="1"/>
        <v>0</v>
      </c>
      <c r="H13" s="2">
        <v>1492</v>
      </c>
      <c r="I13" s="2">
        <v>1508</v>
      </c>
      <c r="J13">
        <f t="shared" si="2"/>
        <v>0</v>
      </c>
    </row>
    <row r="14" spans="1:10" ht="15.75" x14ac:dyDescent="0.25">
      <c r="A14" s="1">
        <v>869</v>
      </c>
      <c r="B14" s="1">
        <v>881</v>
      </c>
      <c r="C14">
        <f t="shared" si="0"/>
        <v>12</v>
      </c>
      <c r="D14" s="1">
        <v>1169</v>
      </c>
      <c r="E14" s="1">
        <v>1181</v>
      </c>
      <c r="F14">
        <f t="shared" si="1"/>
        <v>0</v>
      </c>
      <c r="H14" s="2">
        <v>1519</v>
      </c>
      <c r="I14" s="2">
        <v>1531</v>
      </c>
      <c r="J14">
        <f t="shared" si="2"/>
        <v>0</v>
      </c>
    </row>
    <row r="15" spans="1:10" ht="15.75" x14ac:dyDescent="0.25">
      <c r="A15" s="1">
        <v>845</v>
      </c>
      <c r="B15" s="1">
        <v>855</v>
      </c>
      <c r="C15">
        <f t="shared" si="0"/>
        <v>10</v>
      </c>
      <c r="D15" s="1">
        <v>1195</v>
      </c>
      <c r="E15" s="1">
        <v>1205</v>
      </c>
      <c r="F15">
        <f t="shared" si="1"/>
        <v>0</v>
      </c>
      <c r="H15" s="2">
        <v>1545</v>
      </c>
      <c r="I15" s="2">
        <v>1555</v>
      </c>
      <c r="J15">
        <f t="shared" si="2"/>
        <v>0</v>
      </c>
    </row>
    <row r="16" spans="1:10" ht="15.75" x14ac:dyDescent="0.25">
      <c r="A16" s="1">
        <v>821</v>
      </c>
      <c r="B16" s="1">
        <v>829</v>
      </c>
      <c r="C16">
        <f t="shared" si="0"/>
        <v>8</v>
      </c>
      <c r="D16" s="1">
        <v>1171</v>
      </c>
      <c r="E16" s="1">
        <v>1179</v>
      </c>
      <c r="F16">
        <f t="shared" si="1"/>
        <v>0</v>
      </c>
      <c r="H16" s="2">
        <v>1571</v>
      </c>
      <c r="I16" s="2">
        <v>1579</v>
      </c>
      <c r="J16">
        <f t="shared" si="2"/>
        <v>0</v>
      </c>
    </row>
    <row r="17" spans="1:10" ht="15.75" x14ac:dyDescent="0.25">
      <c r="A17" s="1">
        <v>797</v>
      </c>
      <c r="B17" s="1">
        <v>803</v>
      </c>
      <c r="C17">
        <f t="shared" si="0"/>
        <v>6</v>
      </c>
      <c r="D17" s="1">
        <v>1197</v>
      </c>
      <c r="E17" s="1">
        <v>1203</v>
      </c>
      <c r="F17">
        <f t="shared" si="1"/>
        <v>0</v>
      </c>
      <c r="H17" s="2">
        <v>1597</v>
      </c>
      <c r="I17" s="2">
        <v>1603</v>
      </c>
      <c r="J17">
        <f t="shared" si="2"/>
        <v>0</v>
      </c>
    </row>
    <row r="18" spans="1:10" ht="15.75" x14ac:dyDescent="0.25">
      <c r="A18" s="1">
        <v>773</v>
      </c>
      <c r="B18" s="1">
        <v>777</v>
      </c>
      <c r="C18">
        <f t="shared" si="0"/>
        <v>4</v>
      </c>
      <c r="D18" s="1">
        <v>1173</v>
      </c>
      <c r="E18" s="1">
        <v>1177</v>
      </c>
      <c r="F18">
        <f t="shared" si="1"/>
        <v>0</v>
      </c>
      <c r="H18" s="2">
        <v>1623</v>
      </c>
      <c r="I18" s="2">
        <v>1627</v>
      </c>
      <c r="J18">
        <f t="shared" si="2"/>
        <v>0</v>
      </c>
    </row>
    <row r="19" spans="1:10" ht="15.75" x14ac:dyDescent="0.25">
      <c r="A19" s="1">
        <v>748</v>
      </c>
      <c r="B19" s="1">
        <v>752</v>
      </c>
      <c r="C19">
        <f t="shared" si="0"/>
        <v>4</v>
      </c>
      <c r="D19" s="1">
        <v>1198</v>
      </c>
      <c r="E19" s="1">
        <v>1202</v>
      </c>
      <c r="F19">
        <f t="shared" si="1"/>
        <v>0</v>
      </c>
      <c r="H19" s="2">
        <v>1648</v>
      </c>
      <c r="I19" s="2">
        <v>1652</v>
      </c>
      <c r="J19">
        <f t="shared" si="2"/>
        <v>0</v>
      </c>
    </row>
    <row r="20" spans="1:10" ht="15.75" x14ac:dyDescent="0.25">
      <c r="A20" s="1">
        <v>723</v>
      </c>
      <c r="B20" s="1">
        <v>727</v>
      </c>
      <c r="C20">
        <f t="shared" si="0"/>
        <v>4</v>
      </c>
      <c r="D20" s="1">
        <v>1173</v>
      </c>
      <c r="E20" s="1">
        <v>1177</v>
      </c>
      <c r="F20">
        <f t="shared" si="1"/>
        <v>0</v>
      </c>
      <c r="H20" s="2">
        <v>1673</v>
      </c>
      <c r="I20" s="2">
        <v>1677</v>
      </c>
      <c r="J20">
        <f t="shared" si="2"/>
        <v>0</v>
      </c>
    </row>
    <row r="21" spans="1:10" ht="15.75" x14ac:dyDescent="0.25">
      <c r="A21" s="1">
        <v>698</v>
      </c>
      <c r="B21" s="1">
        <v>702</v>
      </c>
      <c r="C21">
        <f t="shared" si="0"/>
        <v>4</v>
      </c>
      <c r="D21" s="1">
        <v>1198</v>
      </c>
      <c r="E21" s="1">
        <v>1202</v>
      </c>
      <c r="F21">
        <f t="shared" si="1"/>
        <v>0</v>
      </c>
      <c r="H21" s="2">
        <v>1698</v>
      </c>
      <c r="I21" s="2">
        <v>1702</v>
      </c>
      <c r="J21">
        <f t="shared" si="2"/>
        <v>0</v>
      </c>
    </row>
    <row r="22" spans="1:10" ht="15.75" x14ac:dyDescent="0.25">
      <c r="A22" s="1">
        <v>673</v>
      </c>
      <c r="B22" s="1">
        <v>677</v>
      </c>
      <c r="C22">
        <f t="shared" si="0"/>
        <v>4</v>
      </c>
      <c r="D22" s="1">
        <v>1173</v>
      </c>
      <c r="E22" s="1">
        <v>1177</v>
      </c>
      <c r="F22">
        <f t="shared" si="1"/>
        <v>0</v>
      </c>
      <c r="H22" s="2">
        <v>1723</v>
      </c>
      <c r="I22" s="2">
        <v>1727</v>
      </c>
      <c r="J22">
        <f t="shared" si="2"/>
        <v>0</v>
      </c>
    </row>
    <row r="23" spans="1:10" ht="15.75" x14ac:dyDescent="0.25">
      <c r="A23" s="1">
        <v>648</v>
      </c>
      <c r="B23" s="1">
        <v>652</v>
      </c>
      <c r="C23">
        <f t="shared" si="0"/>
        <v>4</v>
      </c>
      <c r="D23" s="1">
        <v>1198</v>
      </c>
      <c r="E23" s="1">
        <v>1202</v>
      </c>
      <c r="F23">
        <f t="shared" si="1"/>
        <v>0</v>
      </c>
      <c r="H23" s="2">
        <v>1748</v>
      </c>
      <c r="I23" s="2">
        <v>1752</v>
      </c>
      <c r="J23">
        <f t="shared" si="2"/>
        <v>0</v>
      </c>
    </row>
    <row r="24" spans="1:10" ht="15.75" x14ac:dyDescent="0.25">
      <c r="A24" s="1">
        <v>623</v>
      </c>
      <c r="B24" s="1">
        <v>627</v>
      </c>
      <c r="C24">
        <f t="shared" si="0"/>
        <v>4</v>
      </c>
      <c r="D24" s="1">
        <v>1173</v>
      </c>
      <c r="E24" s="1">
        <v>1177</v>
      </c>
      <c r="F24">
        <f t="shared" si="1"/>
        <v>0</v>
      </c>
      <c r="H24" s="2">
        <v>1773</v>
      </c>
      <c r="I24" s="2">
        <v>1777</v>
      </c>
      <c r="J24">
        <f t="shared" si="2"/>
        <v>0</v>
      </c>
    </row>
    <row r="25" spans="1:10" ht="15.75" x14ac:dyDescent="0.25">
      <c r="A25" s="1">
        <v>598</v>
      </c>
      <c r="B25" s="1">
        <v>602</v>
      </c>
      <c r="C25">
        <f t="shared" si="0"/>
        <v>4</v>
      </c>
      <c r="D25" s="1">
        <v>1198</v>
      </c>
      <c r="E25" s="1">
        <v>1202</v>
      </c>
      <c r="F25">
        <f t="shared" si="1"/>
        <v>0</v>
      </c>
      <c r="H25" s="2">
        <v>1798</v>
      </c>
      <c r="I25" s="2">
        <v>1802</v>
      </c>
      <c r="J25">
        <f t="shared" si="2"/>
        <v>0</v>
      </c>
    </row>
    <row r="26" spans="1:10" ht="15.75" x14ac:dyDescent="0.25">
      <c r="A26" s="1">
        <v>573</v>
      </c>
      <c r="B26" s="1">
        <v>577</v>
      </c>
      <c r="C26">
        <f t="shared" si="0"/>
        <v>4</v>
      </c>
      <c r="D26" s="1">
        <v>1173</v>
      </c>
      <c r="E26" s="1">
        <v>1177</v>
      </c>
      <c r="F26">
        <f t="shared" si="1"/>
        <v>0</v>
      </c>
      <c r="H26" s="2">
        <v>1823</v>
      </c>
      <c r="I26" s="2">
        <v>1827</v>
      </c>
      <c r="J26">
        <f t="shared" si="2"/>
        <v>0</v>
      </c>
    </row>
    <row r="27" spans="1:10" ht="15.75" x14ac:dyDescent="0.25">
      <c r="D27" s="1">
        <v>1198</v>
      </c>
      <c r="E27" s="1">
        <v>1202</v>
      </c>
      <c r="H27" s="2">
        <v>1848</v>
      </c>
      <c r="I27" s="2">
        <v>1852</v>
      </c>
    </row>
    <row r="28" spans="1:10" ht="15.75" x14ac:dyDescent="0.25">
      <c r="D28" s="1">
        <v>1173</v>
      </c>
      <c r="E28" s="1">
        <v>1177</v>
      </c>
      <c r="H28" s="2">
        <v>1873</v>
      </c>
      <c r="I28" s="2">
        <v>1877</v>
      </c>
    </row>
    <row r="29" spans="1:10" ht="15.75" x14ac:dyDescent="0.25">
      <c r="D29" s="1">
        <v>1198</v>
      </c>
      <c r="E29" s="1">
        <v>1202</v>
      </c>
      <c r="H29" s="2">
        <v>1898</v>
      </c>
      <c r="I29" s="2">
        <v>1902</v>
      </c>
    </row>
    <row r="30" spans="1:10" ht="15.75" x14ac:dyDescent="0.25">
      <c r="D30" s="1">
        <v>1173</v>
      </c>
      <c r="E30" s="1">
        <v>1177</v>
      </c>
      <c r="H30" s="2">
        <v>1923</v>
      </c>
      <c r="I30" s="2">
        <v>1927</v>
      </c>
    </row>
    <row r="31" spans="1:10" ht="15.75" x14ac:dyDescent="0.25">
      <c r="D31" s="1">
        <v>1198</v>
      </c>
      <c r="E31" s="1">
        <v>1202</v>
      </c>
      <c r="H31" s="2">
        <v>1948</v>
      </c>
      <c r="I31" s="2">
        <v>1952</v>
      </c>
    </row>
    <row r="32" spans="1:10" ht="15.75" x14ac:dyDescent="0.25">
      <c r="D32" s="1">
        <v>1173</v>
      </c>
      <c r="E32" s="1">
        <v>1177</v>
      </c>
      <c r="H32" s="2">
        <v>1973</v>
      </c>
      <c r="I32" s="2">
        <v>1977</v>
      </c>
    </row>
    <row r="33" spans="4:9" ht="15.75" x14ac:dyDescent="0.25">
      <c r="D33" s="1">
        <v>1198</v>
      </c>
      <c r="E33" s="1">
        <v>1202</v>
      </c>
      <c r="H33" s="2">
        <v>1998</v>
      </c>
      <c r="I33" s="2">
        <v>2002</v>
      </c>
    </row>
    <row r="34" spans="4:9" ht="15.75" x14ac:dyDescent="0.25">
      <c r="D34" s="1">
        <v>1173</v>
      </c>
      <c r="E34" s="1">
        <v>1177</v>
      </c>
      <c r="H34" s="2">
        <v>2023</v>
      </c>
      <c r="I34" s="2">
        <v>2027</v>
      </c>
    </row>
    <row r="35" spans="4:9" ht="15.75" x14ac:dyDescent="0.25">
      <c r="D35" s="1">
        <v>1198</v>
      </c>
      <c r="E35" s="1">
        <v>1202</v>
      </c>
      <c r="H35" s="2">
        <v>2048</v>
      </c>
      <c r="I35" s="2">
        <v>2052</v>
      </c>
    </row>
    <row r="36" spans="4:9" ht="15.75" x14ac:dyDescent="0.25">
      <c r="D36" s="1">
        <v>1173</v>
      </c>
      <c r="E36" s="1">
        <v>1177</v>
      </c>
      <c r="H36" s="2">
        <v>2073</v>
      </c>
      <c r="I36" s="2">
        <v>2077</v>
      </c>
    </row>
    <row r="37" spans="4:9" ht="15.75" x14ac:dyDescent="0.25">
      <c r="D37" s="1">
        <v>1198</v>
      </c>
      <c r="E37" s="1">
        <v>1202</v>
      </c>
      <c r="H37" s="2">
        <v>2098</v>
      </c>
      <c r="I37" s="2">
        <v>2102</v>
      </c>
    </row>
    <row r="38" spans="4:9" ht="15.75" x14ac:dyDescent="0.25">
      <c r="D38" s="1">
        <v>1173</v>
      </c>
      <c r="E38" s="1">
        <v>1177</v>
      </c>
      <c r="H38" s="2">
        <v>2123</v>
      </c>
      <c r="I38" s="2">
        <v>2127</v>
      </c>
    </row>
    <row r="39" spans="4:9" ht="15.75" x14ac:dyDescent="0.25">
      <c r="D39" s="1">
        <v>1198</v>
      </c>
      <c r="E39" s="1">
        <v>1202</v>
      </c>
      <c r="H39" s="2">
        <v>2148</v>
      </c>
      <c r="I39" s="2">
        <v>2152</v>
      </c>
    </row>
    <row r="40" spans="4:9" ht="15.75" x14ac:dyDescent="0.25">
      <c r="D40" s="1">
        <v>1173</v>
      </c>
      <c r="E40" s="1">
        <v>1177</v>
      </c>
      <c r="H40" s="2">
        <v>2173</v>
      </c>
      <c r="I40" s="2">
        <v>2177</v>
      </c>
    </row>
    <row r="41" spans="4:9" ht="15.75" x14ac:dyDescent="0.25">
      <c r="D41" s="1">
        <v>1198</v>
      </c>
      <c r="E41" s="1">
        <v>1202</v>
      </c>
      <c r="H41" s="2">
        <v>2198</v>
      </c>
      <c r="I41" s="2">
        <v>2202</v>
      </c>
    </row>
    <row r="42" spans="4:9" ht="15.75" x14ac:dyDescent="0.25">
      <c r="D42" s="1">
        <v>1173</v>
      </c>
      <c r="E42" s="1">
        <v>1177</v>
      </c>
      <c r="H42" s="2">
        <v>2223</v>
      </c>
      <c r="I42" s="2">
        <v>2227</v>
      </c>
    </row>
    <row r="43" spans="4:9" ht="15.75" x14ac:dyDescent="0.25">
      <c r="D43" s="1">
        <v>1198</v>
      </c>
      <c r="E43" s="1">
        <v>1202</v>
      </c>
      <c r="H43" s="2">
        <v>2248</v>
      </c>
      <c r="I43" s="2">
        <v>2252</v>
      </c>
    </row>
    <row r="44" spans="4:9" ht="15.75" x14ac:dyDescent="0.25">
      <c r="D44" s="1">
        <v>1173</v>
      </c>
      <c r="E44" s="1">
        <v>1177</v>
      </c>
      <c r="H44" s="2">
        <v>2273</v>
      </c>
      <c r="I44" s="2">
        <v>2277</v>
      </c>
    </row>
    <row r="45" spans="4:9" ht="15.75" x14ac:dyDescent="0.25">
      <c r="D45" s="1">
        <v>1198</v>
      </c>
      <c r="E45" s="1">
        <v>1202</v>
      </c>
      <c r="H45" s="2">
        <v>2298</v>
      </c>
      <c r="I45" s="2">
        <v>2302</v>
      </c>
    </row>
    <row r="46" spans="4:9" ht="15.75" x14ac:dyDescent="0.25">
      <c r="D46" s="1">
        <v>1173</v>
      </c>
      <c r="E46" s="1">
        <v>1177</v>
      </c>
      <c r="H46" s="2">
        <v>2323</v>
      </c>
      <c r="I46" s="2">
        <v>2327</v>
      </c>
    </row>
    <row r="47" spans="4:9" ht="15.75" x14ac:dyDescent="0.25">
      <c r="D47" s="1">
        <v>1198</v>
      </c>
      <c r="E47" s="1">
        <v>1202</v>
      </c>
      <c r="H47" s="2">
        <v>2348</v>
      </c>
      <c r="I47" s="2">
        <v>2352</v>
      </c>
    </row>
    <row r="48" spans="4:9" ht="15.75" x14ac:dyDescent="0.25">
      <c r="D48" s="1">
        <v>1173</v>
      </c>
      <c r="E48" s="1">
        <v>1177</v>
      </c>
      <c r="H48" s="2">
        <v>2373</v>
      </c>
      <c r="I48" s="2">
        <v>2377</v>
      </c>
    </row>
    <row r="49" spans="4:9" ht="15.75" x14ac:dyDescent="0.25">
      <c r="D49" s="1">
        <v>1198</v>
      </c>
      <c r="E49" s="1">
        <v>1202</v>
      </c>
      <c r="H49" s="2">
        <v>2398</v>
      </c>
      <c r="I49" s="2">
        <v>2402</v>
      </c>
    </row>
    <row r="50" spans="4:9" ht="15.75" x14ac:dyDescent="0.25">
      <c r="D50" s="1">
        <v>1173</v>
      </c>
      <c r="E50" s="1">
        <v>1177</v>
      </c>
      <c r="H50" s="2">
        <v>2423</v>
      </c>
      <c r="I50" s="2">
        <v>2427</v>
      </c>
    </row>
    <row r="51" spans="4:9" ht="15.75" x14ac:dyDescent="0.25">
      <c r="D51" s="1">
        <v>1198</v>
      </c>
      <c r="E51" s="1">
        <v>1202</v>
      </c>
      <c r="H51" s="2">
        <v>2448</v>
      </c>
      <c r="I51" s="2">
        <v>2452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 Lukas Maier</dc:creator>
  <cp:lastModifiedBy>Chaim Lukas Maier</cp:lastModifiedBy>
  <dcterms:created xsi:type="dcterms:W3CDTF">2022-01-06T17:15:59Z</dcterms:created>
  <dcterms:modified xsi:type="dcterms:W3CDTF">2022-01-09T04:10:58Z</dcterms:modified>
</cp:coreProperties>
</file>