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mc:AlternateContent xmlns:mc="http://schemas.openxmlformats.org/markup-compatibility/2006">
    <mc:Choice Requires="x15">
      <x15ac:absPath xmlns:x15ac="http://schemas.microsoft.com/office/spreadsheetml/2010/11/ac" url="T:\PERSONAL\Justin B\CANADIAN PORTFOLIO MANAGER BLOG\CALCULATORS\"/>
    </mc:Choice>
  </mc:AlternateContent>
  <xr:revisionPtr revIDLastSave="0" documentId="13_ncr:1_{7A9E4F73-E4FC-4EA7-BCFB-A8A466D7374C}" xr6:coauthVersionLast="46" xr6:coauthVersionMax="46" xr10:uidLastSave="{00000000-0000-0000-0000-000000000000}"/>
  <bookViews>
    <workbookView xWindow="19090" yWindow="-110" windowWidth="19420" windowHeight="11620" xr2:uid="{00000000-000D-0000-FFFF-FFFF00000000}"/>
  </bookViews>
  <sheets>
    <sheet name="NON-LEAP YEAR" sheetId="1" r:id="rId1"/>
  </sheets>
  <definedNames>
    <definedName name="CalendarDays28">'NON-LEAP YEAR'!$V$2:$V$35</definedName>
    <definedName name="CalendarDays30">'NON-LEAP YEAR'!$V$2:$V$37</definedName>
    <definedName name="CalendarDays31">'NON-LEAP YEAR'!$V$2:$V$38</definedName>
    <definedName name="range">'NON-LEAP YEAR'!$G$11</definedName>
  </definedNames>
  <calcPr calcId="181029"/>
</workbook>
</file>

<file path=xl/calcChain.xml><?xml version="1.0" encoding="utf-8"?>
<calcChain xmlns="http://schemas.openxmlformats.org/spreadsheetml/2006/main">
  <c r="D11" i="1" l="1"/>
  <c r="T22" i="1"/>
  <c r="T21" i="1"/>
  <c r="T20" i="1"/>
  <c r="T19" i="1"/>
  <c r="T18" i="1"/>
  <c r="T17" i="1"/>
  <c r="T16" i="1"/>
  <c r="T15" i="1"/>
  <c r="T14" i="1"/>
  <c r="T13" i="1"/>
  <c r="T12" i="1"/>
  <c r="T11" i="1"/>
  <c r="Q22" i="1"/>
  <c r="Q21" i="1"/>
  <c r="Q20" i="1"/>
  <c r="Q19" i="1"/>
  <c r="Q18" i="1"/>
  <c r="Q17" i="1"/>
  <c r="Q16" i="1"/>
  <c r="Q15" i="1"/>
  <c r="Q14" i="1"/>
  <c r="Q13" i="1"/>
  <c r="Q12" i="1"/>
  <c r="Q11" i="1"/>
  <c r="N22" i="1"/>
  <c r="N21" i="1"/>
  <c r="N20" i="1"/>
  <c r="N19" i="1"/>
  <c r="N18" i="1"/>
  <c r="N17" i="1"/>
  <c r="N16" i="1"/>
  <c r="N15" i="1"/>
  <c r="N14" i="1"/>
  <c r="N13" i="1"/>
  <c r="N12" i="1"/>
  <c r="N11" i="1"/>
  <c r="K22" i="1"/>
  <c r="K21" i="1"/>
  <c r="K20" i="1"/>
  <c r="K19" i="1"/>
  <c r="K18" i="1"/>
  <c r="K17" i="1"/>
  <c r="K16" i="1"/>
  <c r="K15" i="1"/>
  <c r="K14" i="1"/>
  <c r="K13" i="1"/>
  <c r="K12" i="1"/>
  <c r="K11" i="1"/>
  <c r="H22" i="1"/>
  <c r="H21" i="1"/>
  <c r="H20" i="1"/>
  <c r="H19" i="1"/>
  <c r="H18" i="1"/>
  <c r="H17" i="1"/>
  <c r="H16" i="1"/>
  <c r="H15" i="1"/>
  <c r="H14" i="1"/>
  <c r="H13" i="1"/>
  <c r="H12" i="1"/>
  <c r="H11" i="1"/>
  <c r="C22" i="1" l="1"/>
  <c r="C21" i="1"/>
  <c r="C20" i="1"/>
  <c r="C19" i="1"/>
  <c r="C18" i="1"/>
  <c r="C17" i="1"/>
  <c r="C16" i="1"/>
  <c r="C15" i="1"/>
  <c r="C14" i="1"/>
  <c r="C13" i="1"/>
  <c r="C12" i="1"/>
  <c r="C11" i="1"/>
  <c r="D21" i="1" l="1"/>
  <c r="D20" i="1"/>
  <c r="D22" i="1"/>
  <c r="D19" i="1"/>
  <c r="D18" i="1"/>
  <c r="D17" i="1"/>
  <c r="D13" i="1"/>
  <c r="D16" i="1"/>
  <c r="D14" i="1"/>
  <c r="D15" i="1"/>
  <c r="D12" i="1"/>
  <c r="D23" i="1" l="1"/>
</calcChain>
</file>

<file path=xl/sharedStrings.xml><?xml version="1.0" encoding="utf-8"?>
<sst xmlns="http://schemas.openxmlformats.org/spreadsheetml/2006/main" count="38" uniqueCount="34">
  <si>
    <t>Contributions (+) and Withdrawals (-)</t>
  </si>
  <si>
    <t>Month-End</t>
  </si>
  <si>
    <t>Cash</t>
  </si>
  <si>
    <t>Portfolio Value ($)</t>
  </si>
  <si>
    <t>Return (%)</t>
  </si>
  <si>
    <t>YTD Return %</t>
  </si>
  <si>
    <t>Calendar Days</t>
  </si>
  <si>
    <r>
      <t>Cash Flow</t>
    </r>
    <r>
      <rPr>
        <b/>
        <vertAlign val="subscript"/>
        <sz val="8"/>
        <color theme="0"/>
        <rFont val="AvenirNext LT Pro Regular"/>
        <family val="2"/>
      </rPr>
      <t>1</t>
    </r>
  </si>
  <si>
    <r>
      <t>Day</t>
    </r>
    <r>
      <rPr>
        <b/>
        <vertAlign val="subscript"/>
        <sz val="8"/>
        <color theme="0"/>
        <rFont val="AvenirNext LT Pro Regular"/>
        <family val="2"/>
      </rPr>
      <t>1</t>
    </r>
  </si>
  <si>
    <r>
      <t>Weight</t>
    </r>
    <r>
      <rPr>
        <b/>
        <vertAlign val="subscript"/>
        <sz val="8"/>
        <color theme="0"/>
        <rFont val="AvenirNext LT Pro Regular"/>
        <family val="2"/>
      </rPr>
      <t>1</t>
    </r>
  </si>
  <si>
    <r>
      <t>Cash Flow</t>
    </r>
    <r>
      <rPr>
        <b/>
        <vertAlign val="subscript"/>
        <sz val="8"/>
        <color theme="0"/>
        <rFont val="AvenirNext LT Pro Regular"/>
        <family val="2"/>
      </rPr>
      <t>2</t>
    </r>
  </si>
  <si>
    <r>
      <t>Day</t>
    </r>
    <r>
      <rPr>
        <b/>
        <vertAlign val="subscript"/>
        <sz val="8"/>
        <color theme="0"/>
        <rFont val="AvenirNext LT Pro Regular"/>
        <family val="2"/>
      </rPr>
      <t>2</t>
    </r>
  </si>
  <si>
    <r>
      <t>Cash Flow</t>
    </r>
    <r>
      <rPr>
        <b/>
        <vertAlign val="subscript"/>
        <sz val="8"/>
        <color theme="0"/>
        <rFont val="AvenirNext LT Pro Regular"/>
        <family val="2"/>
      </rPr>
      <t>3</t>
    </r>
  </si>
  <si>
    <r>
      <t>Day</t>
    </r>
    <r>
      <rPr>
        <b/>
        <vertAlign val="subscript"/>
        <sz val="8"/>
        <color theme="0"/>
        <rFont val="AvenirNext LT Pro Regular"/>
        <family val="2"/>
      </rPr>
      <t>3</t>
    </r>
  </si>
  <si>
    <r>
      <t>Cash Flow</t>
    </r>
    <r>
      <rPr>
        <b/>
        <vertAlign val="subscript"/>
        <sz val="8"/>
        <color theme="0"/>
        <rFont val="AvenirNext LT Pro Regular"/>
        <family val="2"/>
      </rPr>
      <t>4</t>
    </r>
  </si>
  <si>
    <r>
      <t>Day</t>
    </r>
    <r>
      <rPr>
        <b/>
        <vertAlign val="subscript"/>
        <sz val="8"/>
        <color theme="0"/>
        <rFont val="AvenirNext LT Pro Regular"/>
        <family val="2"/>
      </rPr>
      <t>4</t>
    </r>
  </si>
  <si>
    <r>
      <t>Cash Flow</t>
    </r>
    <r>
      <rPr>
        <b/>
        <vertAlign val="subscript"/>
        <sz val="8"/>
        <color theme="0"/>
        <rFont val="AvenirNext LT Pro Regular"/>
        <family val="2"/>
      </rPr>
      <t>5</t>
    </r>
  </si>
  <si>
    <r>
      <t>Day</t>
    </r>
    <r>
      <rPr>
        <b/>
        <vertAlign val="subscript"/>
        <sz val="8"/>
        <color theme="0"/>
        <rFont val="AvenirNext LT Pro Regular"/>
        <family val="2"/>
      </rPr>
      <t>5</t>
    </r>
  </si>
  <si>
    <t>December 2020</t>
  </si>
  <si>
    <r>
      <rPr>
        <b/>
        <sz val="20"/>
        <color theme="0"/>
        <rFont val="AvenirNext LT Pro Regular"/>
        <family val="2"/>
      </rPr>
      <t xml:space="preserve">Modified Dietz </t>
    </r>
    <r>
      <rPr>
        <sz val="20"/>
        <color rgb="FFE4E5E7"/>
        <rFont val="AvenirNext LT Pro Regular"/>
        <family val="2"/>
      </rPr>
      <t xml:space="preserve">Rate of Return Calculator </t>
    </r>
  </si>
  <si>
    <t>Column1</t>
  </si>
  <si>
    <t>January 2021</t>
  </si>
  <si>
    <t>February 2021</t>
  </si>
  <si>
    <t>March 2021</t>
  </si>
  <si>
    <t>April 2021</t>
  </si>
  <si>
    <t>May 2021</t>
  </si>
  <si>
    <t>June 2021</t>
  </si>
  <si>
    <t>July 2021</t>
  </si>
  <si>
    <t>August 2021</t>
  </si>
  <si>
    <t>September 2021</t>
  </si>
  <si>
    <t>October 2021</t>
  </si>
  <si>
    <t>November 2021</t>
  </si>
  <si>
    <t>December 2021</t>
  </si>
  <si>
    <t>This report is published by Justin Bender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2020,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</si>
</sst>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2409]mmmm\ dd\,\ yyyy;@"/>
    <numFmt numFmtId="165" formatCode="0.0%"/>
    <numFmt numFmtId="166" formatCode="&quot;$&quot;#,##0.00"/>
    <numFmt numFmtId="167" formatCode="0.0000"/>
  </numFmts>
  <fonts count="22">
    <font>
      <sz val="11"/>
      <color theme="1"/>
      <name val="Calibri"/>
      <family val="2"/>
      <scheme val="minor"/>
    </font>
    <font>
      <sz val="10"/>
      <color theme="1"/>
      <name val="AvenirNext LT Pro Regular"/>
      <family val="2"/>
    </font>
    <font>
      <b/>
      <i/>
      <sz val="11"/>
      <color theme="0"/>
      <name val="AvenirNext LT Pro Regular"/>
      <family val="2"/>
    </font>
    <font>
      <b/>
      <i/>
      <sz val="12"/>
      <color rgb="FF3F2B2F"/>
      <name val="AvenirNext LT Pro Regular"/>
      <family val="2"/>
    </font>
    <font>
      <sz val="12"/>
      <color rgb="FF3F2B2F"/>
      <name val="AvenirNext LT Pro Regular"/>
      <family val="2"/>
    </font>
    <font>
      <sz val="14"/>
      <color theme="3" tint="-0.249977111117893"/>
      <name val="AvenirNext LT Pro Regular"/>
      <family val="2"/>
    </font>
    <font>
      <b/>
      <i/>
      <sz val="10"/>
      <color theme="1"/>
      <name val="AvenirNext LT Pro Regular"/>
      <family val="2"/>
    </font>
    <font>
      <b/>
      <sz val="7"/>
      <color rgb="FF3F2B2F"/>
      <name val="AvenirNext LT Pro Regular"/>
      <family val="2"/>
    </font>
    <font>
      <b/>
      <sz val="9"/>
      <color theme="3" tint="-0.249977111117893"/>
      <name val="AvenirNext LT Pro Regular"/>
      <family val="2"/>
    </font>
    <font>
      <sz val="9"/>
      <color theme="1"/>
      <name val="AvenirNext LT Pro Regular"/>
      <family val="2"/>
    </font>
    <font>
      <b/>
      <sz val="9"/>
      <color theme="1"/>
      <name val="AvenirNext LT Pro Regular"/>
      <family val="2"/>
    </font>
    <font>
      <sz val="11"/>
      <color theme="1"/>
      <name val="AvenirNext LT Pro Regular"/>
      <family val="2"/>
    </font>
    <font>
      <sz val="7"/>
      <color theme="1"/>
      <name val="AvenirNext LT Pro Regular"/>
      <family val="2"/>
    </font>
    <font>
      <sz val="15"/>
      <color theme="1"/>
      <name val="AvenirNext LT Pro Regular"/>
      <family val="2"/>
    </font>
    <font>
      <b/>
      <sz val="8"/>
      <color theme="0"/>
      <name val="AvenirNext LT Pro Regular"/>
      <family val="2"/>
    </font>
    <font>
      <b/>
      <vertAlign val="subscript"/>
      <sz val="8"/>
      <color theme="0"/>
      <name val="AvenirNext LT Pro Regular"/>
      <family val="2"/>
    </font>
    <font>
      <sz val="9"/>
      <color rgb="FF404040"/>
      <name val="AvenirNext LT Pro Regular"/>
      <family val="2"/>
    </font>
    <font>
      <sz val="8"/>
      <color rgb="FF404040"/>
      <name val="AvenirNext LT Pro Regular"/>
      <family val="2"/>
    </font>
    <font>
      <b/>
      <sz val="8"/>
      <color rgb="FF404040"/>
      <name val="AvenirNext LT Pro Regular"/>
      <family val="2"/>
    </font>
    <font>
      <sz val="20"/>
      <color theme="0"/>
      <name val="AvenirNext LT Pro Regular"/>
      <family val="2"/>
    </font>
    <font>
      <b/>
      <sz val="20"/>
      <color theme="0"/>
      <name val="AvenirNext LT Pro Regular"/>
      <family val="2"/>
    </font>
    <font>
      <sz val="20"/>
      <color rgb="FFE4E5E7"/>
      <name val="AvenirNext LT Pro Regular"/>
      <family val="2"/>
    </font>
  </fonts>
  <fills count="6">
    <fill>
      <patternFill patternType="none"/>
    </fill>
    <fill>
      <patternFill patternType="gray125"/>
    </fill>
    <fill>
      <patternFill patternType="solid">
        <fgColor theme="0"/>
        <bgColor indexed="64"/>
      </patternFill>
    </fill>
    <fill>
      <patternFill patternType="solid">
        <fgColor rgb="FF404040"/>
        <bgColor indexed="64"/>
      </patternFill>
    </fill>
    <fill>
      <patternFill patternType="solid">
        <fgColor rgb="FFE4E5E7"/>
        <bgColor indexed="64"/>
      </patternFill>
    </fill>
    <fill>
      <patternFill patternType="solid">
        <fgColor rgb="FF4B8DC9"/>
        <bgColor indexed="64"/>
      </patternFill>
    </fill>
  </fills>
  <borders count="7">
    <border>
      <left/>
      <right/>
      <top/>
      <bottom/>
      <diagonal/>
    </border>
    <border>
      <left/>
      <right/>
      <top/>
      <bottom style="thin">
        <color rgb="FF3F2B2F"/>
      </bottom>
      <diagonal/>
    </border>
    <border>
      <left/>
      <right style="hair">
        <color rgb="FF3F2B2F"/>
      </right>
      <top/>
      <bottom style="thin">
        <color rgb="FF3F2B2F"/>
      </bottom>
      <diagonal/>
    </border>
    <border>
      <left style="hair">
        <color rgb="FF3F2B2F"/>
      </left>
      <right style="hair">
        <color rgb="FF3F2B2F"/>
      </right>
      <top/>
      <bottom style="thin">
        <color rgb="FF3F2B2F"/>
      </bottom>
      <diagonal/>
    </border>
    <border>
      <left/>
      <right style="hair">
        <color rgb="FF3F2B2F"/>
      </right>
      <top style="thin">
        <color rgb="FF3F2B2F"/>
      </top>
      <bottom style="thin">
        <color rgb="FF3F2B2F"/>
      </bottom>
      <diagonal/>
    </border>
    <border>
      <left style="hair">
        <color rgb="FF3F2B2F"/>
      </left>
      <right style="hair">
        <color rgb="FF3F2B2F"/>
      </right>
      <top style="thin">
        <color rgb="FF3F2B2F"/>
      </top>
      <bottom style="thin">
        <color rgb="FF3F2B2F"/>
      </bottom>
      <diagonal/>
    </border>
    <border>
      <left style="hair">
        <color rgb="FF3F2B2F"/>
      </left>
      <right/>
      <top/>
      <bottom style="thin">
        <color rgb="FF3F2B2F"/>
      </bottom>
      <diagonal/>
    </border>
  </borders>
  <cellStyleXfs count="1">
    <xf numFmtId="0" fontId="0" fillId="0" borderId="0"/>
  </cellStyleXfs>
  <cellXfs count="73">
    <xf numFmtId="0" fontId="0" fillId="0" borderId="0" xfId="0"/>
    <xf numFmtId="0" fontId="1" fillId="2" borderId="0" xfId="0" applyFont="1" applyFill="1"/>
    <xf numFmtId="0" fontId="1" fillId="2" borderId="0" xfId="0" applyFont="1" applyFill="1" applyAlignment="1">
      <alignment horizontal="right"/>
    </xf>
    <xf numFmtId="0" fontId="1" fillId="0" borderId="0" xfId="0" applyFont="1" applyFill="1"/>
    <xf numFmtId="0" fontId="1" fillId="0" borderId="0" xfId="0" applyFont="1"/>
    <xf numFmtId="165" fontId="1" fillId="2" borderId="0" xfId="0" applyNumberFormat="1" applyFont="1" applyFill="1" applyAlignment="1">
      <alignment horizontal="center"/>
    </xf>
    <xf numFmtId="0" fontId="2" fillId="2" borderId="0" xfId="0" applyFont="1" applyFill="1" applyAlignment="1">
      <alignment horizontal="right" vertical="center" wrapText="1"/>
    </xf>
    <xf numFmtId="0" fontId="1" fillId="2" borderId="0" xfId="0" applyFont="1" applyFill="1" applyBorder="1"/>
    <xf numFmtId="0" fontId="1" fillId="2" borderId="0" xfId="0" applyFont="1" applyFill="1" applyBorder="1" applyAlignment="1">
      <alignment horizontal="right"/>
    </xf>
    <xf numFmtId="0" fontId="5" fillId="2" borderId="0" xfId="0" applyFont="1" applyFill="1" applyBorder="1" applyAlignment="1">
      <alignment horizontal="center" wrapText="1"/>
    </xf>
    <xf numFmtId="0" fontId="6" fillId="0" borderId="0" xfId="0" applyFont="1" applyFill="1" applyAlignment="1">
      <alignment horizontal="left"/>
    </xf>
    <xf numFmtId="0" fontId="1" fillId="0" borderId="0" xfId="0" applyFont="1" applyAlignment="1">
      <alignment vertical="center"/>
    </xf>
    <xf numFmtId="0" fontId="7" fillId="2" borderId="0" xfId="0" applyFont="1" applyFill="1" applyBorder="1" applyAlignment="1">
      <alignment horizontal="left"/>
    </xf>
    <xf numFmtId="0" fontId="7" fillId="2" borderId="0" xfId="0" applyFont="1" applyFill="1" applyBorder="1" applyAlignment="1">
      <alignment horizontal="right"/>
    </xf>
    <xf numFmtId="164" fontId="7" fillId="2" borderId="0" xfId="0" applyNumberFormat="1" applyFont="1" applyFill="1" applyBorder="1" applyAlignment="1">
      <alignment horizontal="right" wrapText="1"/>
    </xf>
    <xf numFmtId="164" fontId="7" fillId="2" borderId="0" xfId="0" applyNumberFormat="1" applyFont="1" applyFill="1" applyBorder="1" applyAlignment="1">
      <alignment horizontal="right"/>
    </xf>
    <xf numFmtId="164" fontId="8" fillId="2" borderId="0" xfId="0" applyNumberFormat="1" applyFont="1" applyFill="1" applyBorder="1" applyAlignment="1">
      <alignment horizontal="center"/>
    </xf>
    <xf numFmtId="1" fontId="9" fillId="2" borderId="0" xfId="0" applyNumberFormat="1" applyFont="1" applyFill="1" applyAlignment="1">
      <alignment horizontal="center" vertical="center"/>
    </xf>
    <xf numFmtId="0" fontId="11" fillId="0" borderId="0" xfId="0" applyFont="1" applyAlignment="1">
      <alignment vertical="center"/>
    </xf>
    <xf numFmtId="0" fontId="10" fillId="2" borderId="0" xfId="0" applyFont="1" applyFill="1" applyAlignment="1">
      <alignment horizontal="left" vertical="center"/>
    </xf>
    <xf numFmtId="0" fontId="9" fillId="2" borderId="0" xfId="0" applyFont="1" applyFill="1" applyAlignment="1">
      <alignment horizontal="right" vertical="center"/>
    </xf>
    <xf numFmtId="10" fontId="10" fillId="2" borderId="0" xfId="0" applyNumberFormat="1" applyFont="1" applyFill="1" applyAlignment="1">
      <alignment horizontal="right" vertical="center"/>
    </xf>
    <xf numFmtId="166" fontId="9" fillId="2" borderId="0" xfId="0" applyNumberFormat="1" applyFont="1" applyFill="1" applyAlignment="1">
      <alignment horizontal="right" vertical="center"/>
    </xf>
    <xf numFmtId="44" fontId="9" fillId="2" borderId="0" xfId="0" applyNumberFormat="1" applyFont="1" applyFill="1" applyAlignment="1">
      <alignment horizontal="right" vertical="center"/>
    </xf>
    <xf numFmtId="44" fontId="9" fillId="2" borderId="0" xfId="0" applyNumberFormat="1" applyFont="1" applyFill="1" applyAlignment="1">
      <alignment horizontal="center" vertical="center"/>
    </xf>
    <xf numFmtId="44" fontId="1" fillId="2" borderId="0" xfId="0" applyNumberFormat="1" applyFont="1" applyFill="1" applyAlignment="1">
      <alignment horizontal="center" vertical="center"/>
    </xf>
    <xf numFmtId="0" fontId="12" fillId="2" borderId="0" xfId="0" applyFont="1" applyFill="1" applyAlignment="1"/>
    <xf numFmtId="0" fontId="13" fillId="0" borderId="0" xfId="0" applyFont="1"/>
    <xf numFmtId="0" fontId="12"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applyAlignment="1">
      <alignment horizontal="center"/>
    </xf>
    <xf numFmtId="0" fontId="16" fillId="2" borderId="3" xfId="0" applyFont="1" applyFill="1" applyBorder="1" applyAlignment="1">
      <alignment horizontal="right" vertical="center"/>
    </xf>
    <xf numFmtId="0" fontId="16" fillId="2" borderId="5" xfId="0" applyFont="1" applyFill="1" applyBorder="1" applyAlignment="1">
      <alignment horizontal="right" vertical="center"/>
    </xf>
    <xf numFmtId="166" fontId="16" fillId="2" borderId="5" xfId="0" applyNumberFormat="1" applyFont="1" applyFill="1" applyBorder="1" applyAlignment="1">
      <alignment horizontal="right" vertical="center"/>
    </xf>
    <xf numFmtId="0" fontId="16" fillId="2" borderId="0" xfId="0" applyFont="1" applyFill="1" applyAlignment="1">
      <alignment horizontal="right" vertical="center"/>
    </xf>
    <xf numFmtId="0" fontId="18" fillId="2" borderId="0" xfId="0" applyFont="1" applyFill="1" applyAlignment="1">
      <alignment horizontal="left" vertical="center"/>
    </xf>
    <xf numFmtId="10" fontId="17" fillId="2" borderId="3" xfId="0" applyNumberFormat="1" applyFont="1" applyFill="1" applyBorder="1" applyAlignment="1">
      <alignment horizontal="right" vertical="center"/>
    </xf>
    <xf numFmtId="166" fontId="17" fillId="2" borderId="6" xfId="0" applyNumberFormat="1" applyFont="1" applyFill="1" applyBorder="1" applyAlignment="1">
      <alignment horizontal="right" vertical="center"/>
    </xf>
    <xf numFmtId="1" fontId="17" fillId="2" borderId="1" xfId="0" applyNumberFormat="1" applyFont="1" applyFill="1" applyBorder="1" applyAlignment="1">
      <alignment horizontal="right" vertical="center"/>
    </xf>
    <xf numFmtId="166" fontId="17" fillId="2" borderId="1" xfId="0" applyNumberFormat="1" applyFont="1" applyFill="1" applyBorder="1" applyAlignment="1">
      <alignment horizontal="right" vertical="center"/>
    </xf>
    <xf numFmtId="10" fontId="17" fillId="2" borderId="5" xfId="0" applyNumberFormat="1" applyFont="1" applyFill="1" applyBorder="1" applyAlignment="1">
      <alignment horizontal="right" vertical="center"/>
    </xf>
    <xf numFmtId="166" fontId="17" fillId="2" borderId="5" xfId="0" applyNumberFormat="1" applyFont="1" applyFill="1" applyBorder="1" applyAlignment="1" applyProtection="1">
      <alignment horizontal="right" vertical="center"/>
      <protection locked="0"/>
    </xf>
    <xf numFmtId="1" fontId="18" fillId="2" borderId="5" xfId="0" applyNumberFormat="1" applyFont="1" applyFill="1" applyBorder="1" applyAlignment="1" applyProtection="1">
      <alignment horizontal="right" vertical="center"/>
      <protection locked="0"/>
    </xf>
    <xf numFmtId="167" fontId="17" fillId="2" borderId="5" xfId="0" applyNumberFormat="1" applyFont="1" applyFill="1" applyBorder="1" applyAlignment="1">
      <alignment horizontal="right" vertical="center"/>
    </xf>
    <xf numFmtId="10" fontId="18" fillId="2" borderId="0" xfId="0" applyNumberFormat="1" applyFont="1" applyFill="1" applyAlignment="1">
      <alignment horizontal="right" vertical="center"/>
    </xf>
    <xf numFmtId="166" fontId="17" fillId="2" borderId="0" xfId="0" applyNumberFormat="1" applyFont="1" applyFill="1" applyAlignment="1">
      <alignment horizontal="right" vertical="center"/>
    </xf>
    <xf numFmtId="44" fontId="17" fillId="2" borderId="0" xfId="0" applyNumberFormat="1" applyFont="1" applyFill="1" applyAlignment="1">
      <alignment horizontal="right" vertical="center"/>
    </xf>
    <xf numFmtId="166" fontId="18" fillId="4" borderId="3" xfId="0" applyNumberFormat="1" applyFont="1" applyFill="1" applyBorder="1" applyAlignment="1" applyProtection="1">
      <alignment horizontal="right" vertical="center"/>
      <protection locked="0"/>
    </xf>
    <xf numFmtId="166" fontId="18" fillId="4" borderId="5" xfId="0" applyNumberFormat="1" applyFont="1" applyFill="1" applyBorder="1" applyAlignment="1" applyProtection="1">
      <alignment horizontal="right" vertical="center"/>
      <protection locked="0"/>
    </xf>
    <xf numFmtId="0" fontId="14" fillId="5" borderId="1" xfId="0" applyFont="1" applyFill="1" applyBorder="1" applyAlignment="1">
      <alignment horizontal="left"/>
    </xf>
    <xf numFmtId="0" fontId="14" fillId="5" borderId="1" xfId="0" applyFont="1" applyFill="1" applyBorder="1" applyAlignment="1">
      <alignment horizontal="right"/>
    </xf>
    <xf numFmtId="164" fontId="14" fillId="5" borderId="1" xfId="0" applyNumberFormat="1" applyFont="1" applyFill="1" applyBorder="1" applyAlignment="1">
      <alignment horizontal="right" wrapText="1"/>
    </xf>
    <xf numFmtId="164" fontId="14" fillId="5" borderId="1" xfId="0" applyNumberFormat="1" applyFont="1" applyFill="1" applyBorder="1" applyAlignment="1">
      <alignment horizontal="right"/>
    </xf>
    <xf numFmtId="49" fontId="18" fillId="2" borderId="2" xfId="0" applyNumberFormat="1" applyFont="1" applyFill="1" applyBorder="1" applyAlignment="1" applyProtection="1">
      <alignment horizontal="left" vertical="center"/>
      <protection locked="0"/>
    </xf>
    <xf numFmtId="49" fontId="18" fillId="2" borderId="4" xfId="0" applyNumberFormat="1" applyFont="1" applyFill="1" applyBorder="1" applyAlignment="1" applyProtection="1">
      <alignment horizontal="left" vertical="center"/>
      <protection locked="0"/>
    </xf>
    <xf numFmtId="0" fontId="12" fillId="2" borderId="0" xfId="0" applyFont="1" applyFill="1" applyAlignment="1">
      <alignment horizontal="right"/>
    </xf>
    <xf numFmtId="165" fontId="1" fillId="3" borderId="0" xfId="0" applyNumberFormat="1" applyFont="1" applyFill="1" applyAlignment="1">
      <alignment horizontal="center"/>
    </xf>
    <xf numFmtId="165" fontId="1" fillId="0" borderId="0" xfId="0" applyNumberFormat="1" applyFont="1" applyFill="1" applyAlignment="1">
      <alignment horizontal="center"/>
    </xf>
    <xf numFmtId="0" fontId="5" fillId="0" borderId="0" xfId="0" applyFont="1" applyFill="1" applyBorder="1" applyAlignment="1">
      <alignment horizontal="center" wrapText="1"/>
    </xf>
    <xf numFmtId="164" fontId="14" fillId="0" borderId="0" xfId="0" applyNumberFormat="1" applyFont="1" applyFill="1" applyBorder="1" applyAlignment="1">
      <alignment horizontal="right"/>
    </xf>
    <xf numFmtId="164" fontId="8" fillId="0" borderId="0" xfId="0" applyNumberFormat="1" applyFont="1" applyFill="1" applyBorder="1" applyAlignment="1">
      <alignment horizontal="center"/>
    </xf>
    <xf numFmtId="1" fontId="9" fillId="0" borderId="0" xfId="0" applyNumberFormat="1" applyFont="1" applyFill="1" applyAlignment="1">
      <alignment horizontal="center" vertical="center"/>
    </xf>
    <xf numFmtId="167" fontId="9" fillId="0" borderId="0" xfId="0" applyNumberFormat="1" applyFont="1" applyFill="1" applyBorder="1" applyAlignment="1">
      <alignment horizontal="right" vertical="center"/>
    </xf>
    <xf numFmtId="44" fontId="9" fillId="0" borderId="0" xfId="0" applyNumberFormat="1" applyFont="1" applyFill="1" applyAlignment="1">
      <alignment horizontal="center" vertical="center"/>
    </xf>
    <xf numFmtId="44" fontId="1" fillId="0" borderId="0" xfId="0" applyNumberFormat="1" applyFont="1" applyFill="1" applyAlignment="1">
      <alignment horizontal="center" vertical="center"/>
    </xf>
    <xf numFmtId="0" fontId="12" fillId="0" borderId="0" xfId="0" applyFont="1" applyFill="1" applyAlignment="1"/>
    <xf numFmtId="164" fontId="1" fillId="0" borderId="0" xfId="0" applyNumberFormat="1" applyFont="1" applyFill="1" applyAlignment="1">
      <alignment horizontal="center"/>
    </xf>
    <xf numFmtId="0" fontId="19" fillId="3" borderId="0" xfId="0" applyFont="1" applyFill="1" applyAlignment="1" applyProtection="1">
      <alignment horizontal="right" vertical="center" wrapText="1"/>
      <protection locked="0"/>
    </xf>
    <xf numFmtId="0" fontId="17" fillId="2" borderId="0" xfId="0" applyFont="1" applyFill="1" applyAlignment="1">
      <alignment wrapText="1"/>
    </xf>
    <xf numFmtId="0" fontId="18" fillId="2" borderId="0" xfId="0" applyFont="1" applyFill="1" applyBorder="1" applyAlignment="1">
      <alignment horizontal="center" wrapText="1"/>
    </xf>
    <xf numFmtId="0" fontId="3" fillId="2" borderId="0" xfId="0" applyFont="1" applyFill="1" applyAlignment="1" applyProtection="1">
      <alignment horizontal="right" vertical="center" wrapText="1"/>
      <protection locked="0"/>
    </xf>
    <xf numFmtId="0" fontId="4" fillId="0" borderId="0" xfId="0" applyFont="1" applyAlignment="1" applyProtection="1">
      <alignment horizontal="right" vertical="center" wrapText="1"/>
      <protection locked="0"/>
    </xf>
  </cellXfs>
  <cellStyles count="1">
    <cellStyle name="Normal" xfId="0" builtinId="0"/>
  </cellStyles>
  <dxfs count="3">
    <dxf>
      <font>
        <b val="0"/>
        <i val="0"/>
        <strike val="0"/>
        <condense val="0"/>
        <extend val="0"/>
        <outline val="0"/>
        <shadow val="0"/>
        <u val="none"/>
        <vertAlign val="baseline"/>
        <sz val="10"/>
        <color theme="1"/>
        <name val="AvenirNext LT Pro Regular"/>
        <family val="2"/>
        <scheme val="none"/>
      </font>
      <fill>
        <patternFill patternType="none">
          <fgColor indexed="64"/>
          <bgColor indexed="65"/>
        </patternFill>
      </fill>
    </dxf>
    <dxf>
      <font>
        <b val="0"/>
        <i val="0"/>
        <strike val="0"/>
        <condense val="0"/>
        <extend val="0"/>
        <outline val="0"/>
        <shadow val="0"/>
        <u val="none"/>
        <vertAlign val="baseline"/>
        <sz val="10"/>
        <color theme="1"/>
        <name val="AvenirNext LT Pro Regular"/>
        <family val="2"/>
        <scheme val="none"/>
      </font>
      <fill>
        <patternFill patternType="none">
          <fgColor indexed="64"/>
          <bgColor indexed="65"/>
        </patternFill>
      </fill>
    </dxf>
    <dxf>
      <font>
        <b val="0"/>
        <i val="0"/>
        <strike val="0"/>
        <condense val="0"/>
        <extend val="0"/>
        <outline val="0"/>
        <shadow val="0"/>
        <u val="none"/>
        <vertAlign val="baseline"/>
        <sz val="10"/>
        <color theme="1"/>
        <name val="AvenirNext LT Pro Regular"/>
        <family val="2"/>
        <scheme val="none"/>
      </font>
      <fill>
        <patternFill patternType="none">
          <fgColor indexed="64"/>
          <bgColor indexed="65"/>
        </patternFill>
      </fill>
    </dxf>
  </dxfs>
  <tableStyles count="0" defaultTableStyle="TableStyleMedium9" defaultPivotStyle="PivotStyleLight16"/>
  <colors>
    <mruColors>
      <color rgb="FF4B8DC9"/>
      <color rgb="FF404040"/>
      <color rgb="FFE4E5E7"/>
      <color rgb="FF2D71BB"/>
      <color rgb="FF3F2B2F"/>
      <color rgb="FFDEDD6E"/>
      <color rgb="FFE2DE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7930</xdr:colOff>
      <xdr:row>0</xdr:row>
      <xdr:rowOff>1</xdr:rowOff>
    </xdr:from>
    <xdr:to>
      <xdr:col>4</xdr:col>
      <xdr:colOff>951477</xdr:colOff>
      <xdr:row>2</xdr:row>
      <xdr:rowOff>7812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0" y="1"/>
          <a:ext cx="2515172" cy="76981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6131A-03B8-4B0E-958B-2C5ED9028C8D}" name="Table1" displayName="Table1" ref="V1:V32" totalsRowShown="0" headerRowDxfId="2" dataDxfId="1">
  <autoFilter ref="V1:V32" xr:uid="{1CFF7D1E-FA95-41FF-80F0-BC58300EE556}"/>
  <tableColumns count="1">
    <tableColumn id="1" xr3:uid="{1470B29E-3C7C-4918-B07C-B10DCF627801}" name="Column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38"/>
  <sheetViews>
    <sheetView tabSelected="1" zoomScaleNormal="100" workbookViewId="0">
      <selection activeCell="F14" sqref="F14"/>
    </sheetView>
  </sheetViews>
  <sheetFormatPr defaultColWidth="9.1796875" defaultRowHeight="12.5"/>
  <cols>
    <col min="1" max="1" width="14.453125" style="4" bestFit="1" customWidth="1"/>
    <col min="2" max="2" width="11.7265625" style="29" hidden="1" customWidth="1"/>
    <col min="3" max="3" width="12.26953125" style="29" hidden="1" customWidth="1"/>
    <col min="4" max="4" width="9.1796875" style="29" bestFit="1" customWidth="1"/>
    <col min="5" max="5" width="15" style="29" bestFit="1" customWidth="1"/>
    <col min="6" max="6" width="12.26953125" style="30" bestFit="1" customWidth="1"/>
    <col min="7" max="7" width="5.7265625" style="30" bestFit="1" customWidth="1"/>
    <col min="8" max="8" width="7.7265625" style="30" hidden="1" customWidth="1"/>
    <col min="9" max="9" width="12.26953125" style="30" customWidth="1"/>
    <col min="10" max="10" width="5.7265625" style="30" bestFit="1" customWidth="1"/>
    <col min="11" max="11" width="7.453125" style="30" hidden="1" customWidth="1"/>
    <col min="12" max="12" width="12.26953125" style="30" customWidth="1"/>
    <col min="13" max="13" width="5.7265625" style="30" bestFit="1" customWidth="1"/>
    <col min="14" max="14" width="7.453125" style="30" hidden="1" customWidth="1"/>
    <col min="15" max="15" width="12.26953125" style="30" customWidth="1"/>
    <col min="16" max="16" width="5.7265625" style="30" bestFit="1" customWidth="1"/>
    <col min="17" max="17" width="7.453125" style="30" hidden="1" customWidth="1"/>
    <col min="18" max="18" width="12.26953125" style="30" customWidth="1"/>
    <col min="19" max="19" width="5.7265625" style="30" bestFit="1" customWidth="1"/>
    <col min="20" max="20" width="7.453125" style="31" hidden="1" customWidth="1"/>
    <col min="21" max="21" width="7.453125" style="67" hidden="1" customWidth="1"/>
    <col min="22" max="22" width="10.36328125" style="4" hidden="1" customWidth="1"/>
    <col min="23" max="16384" width="9.1796875" style="4"/>
  </cols>
  <sheetData>
    <row r="1" spans="1:31" ht="30" customHeight="1">
      <c r="A1" s="1"/>
      <c r="B1" s="2"/>
      <c r="C1" s="2"/>
      <c r="D1" s="2"/>
      <c r="E1" s="2"/>
      <c r="F1" s="68" t="s">
        <v>19</v>
      </c>
      <c r="G1" s="68"/>
      <c r="H1" s="68"/>
      <c r="I1" s="68"/>
      <c r="J1" s="68"/>
      <c r="K1" s="68"/>
      <c r="L1" s="68"/>
      <c r="M1" s="68"/>
      <c r="N1" s="68"/>
      <c r="O1" s="68"/>
      <c r="P1" s="68"/>
      <c r="Q1" s="68"/>
      <c r="R1" s="68"/>
      <c r="S1" s="68"/>
      <c r="T1" s="57"/>
      <c r="U1" s="58"/>
      <c r="V1" s="3" t="s">
        <v>20</v>
      </c>
      <c r="W1" s="3"/>
      <c r="X1" s="3"/>
      <c r="Y1" s="3"/>
      <c r="Z1" s="3"/>
      <c r="AA1" s="3"/>
      <c r="AB1" s="3"/>
      <c r="AC1" s="3"/>
      <c r="AD1" s="3"/>
      <c r="AE1" s="3"/>
    </row>
    <row r="2" spans="1:31" ht="30" customHeight="1">
      <c r="A2" s="1"/>
      <c r="B2" s="2"/>
      <c r="C2" s="2"/>
      <c r="D2" s="2"/>
      <c r="E2" s="2"/>
      <c r="F2" s="68"/>
      <c r="G2" s="68"/>
      <c r="H2" s="68"/>
      <c r="I2" s="68"/>
      <c r="J2" s="68"/>
      <c r="K2" s="68"/>
      <c r="L2" s="68"/>
      <c r="M2" s="68"/>
      <c r="N2" s="68"/>
      <c r="O2" s="68"/>
      <c r="P2" s="68"/>
      <c r="Q2" s="68"/>
      <c r="R2" s="68"/>
      <c r="S2" s="68"/>
      <c r="T2" s="57"/>
      <c r="U2" s="58"/>
      <c r="V2" s="3">
        <v>1</v>
      </c>
      <c r="W2" s="3"/>
      <c r="X2" s="3"/>
      <c r="Y2" s="3"/>
      <c r="Z2" s="3"/>
      <c r="AA2" s="3"/>
      <c r="AB2" s="3"/>
      <c r="AC2" s="3"/>
      <c r="AD2" s="3"/>
      <c r="AE2" s="3"/>
    </row>
    <row r="3" spans="1:31" ht="15" customHeight="1">
      <c r="A3" s="1"/>
      <c r="B3" s="2"/>
      <c r="C3" s="2"/>
      <c r="D3" s="2"/>
      <c r="E3" s="2"/>
      <c r="F3" s="71"/>
      <c r="G3" s="72"/>
      <c r="H3" s="72"/>
      <c r="I3" s="72"/>
      <c r="J3" s="72"/>
      <c r="K3" s="72"/>
      <c r="L3" s="72"/>
      <c r="M3" s="72"/>
      <c r="N3" s="72"/>
      <c r="O3" s="72"/>
      <c r="P3" s="72"/>
      <c r="Q3" s="72"/>
      <c r="R3" s="72"/>
      <c r="S3" s="72"/>
      <c r="T3" s="5"/>
      <c r="U3" s="58"/>
      <c r="V3" s="3">
        <v>2</v>
      </c>
      <c r="W3" s="3"/>
      <c r="X3" s="3"/>
      <c r="Y3" s="3"/>
      <c r="Z3" s="3"/>
      <c r="AA3" s="3"/>
      <c r="AB3" s="3"/>
      <c r="AC3" s="3"/>
      <c r="AD3" s="3"/>
      <c r="AE3" s="3"/>
    </row>
    <row r="4" spans="1:31" ht="15" customHeight="1">
      <c r="A4" s="1"/>
      <c r="B4" s="2"/>
      <c r="C4" s="2"/>
      <c r="D4" s="2"/>
      <c r="E4" s="2"/>
      <c r="F4" s="72"/>
      <c r="G4" s="72"/>
      <c r="H4" s="72"/>
      <c r="I4" s="72"/>
      <c r="J4" s="72"/>
      <c r="K4" s="72"/>
      <c r="L4" s="72"/>
      <c r="M4" s="72"/>
      <c r="N4" s="72"/>
      <c r="O4" s="72"/>
      <c r="P4" s="72"/>
      <c r="Q4" s="72"/>
      <c r="R4" s="72"/>
      <c r="S4" s="72"/>
      <c r="T4" s="5"/>
      <c r="U4" s="58"/>
      <c r="V4" s="3">
        <v>3</v>
      </c>
      <c r="W4" s="3"/>
      <c r="X4" s="3"/>
      <c r="Y4" s="3"/>
      <c r="Z4" s="3"/>
      <c r="AA4" s="3"/>
      <c r="AB4" s="3"/>
      <c r="AC4" s="3"/>
      <c r="AD4" s="3"/>
      <c r="AE4" s="3"/>
    </row>
    <row r="5" spans="1:31" ht="15" customHeight="1">
      <c r="A5" s="1"/>
      <c r="B5" s="2"/>
      <c r="C5" s="2"/>
      <c r="D5" s="2"/>
      <c r="E5" s="2"/>
      <c r="F5" s="6"/>
      <c r="G5" s="6"/>
      <c r="H5" s="6"/>
      <c r="I5" s="6"/>
      <c r="J5" s="6"/>
      <c r="K5" s="6"/>
      <c r="L5" s="6"/>
      <c r="M5" s="6"/>
      <c r="N5" s="6"/>
      <c r="O5" s="6"/>
      <c r="P5" s="6"/>
      <c r="Q5" s="6"/>
      <c r="R5" s="6"/>
      <c r="S5" s="6"/>
      <c r="T5" s="5"/>
      <c r="U5" s="58"/>
      <c r="V5" s="3">
        <v>4</v>
      </c>
      <c r="W5" s="3"/>
      <c r="X5" s="3"/>
      <c r="Y5" s="3"/>
      <c r="Z5" s="3"/>
      <c r="AA5" s="3"/>
      <c r="AB5" s="3"/>
      <c r="AC5" s="3"/>
      <c r="AD5" s="3"/>
      <c r="AE5" s="3"/>
    </row>
    <row r="6" spans="1:31" ht="15" customHeight="1">
      <c r="A6" s="1"/>
      <c r="B6" s="2"/>
      <c r="C6" s="2"/>
      <c r="D6" s="2"/>
      <c r="E6" s="2"/>
      <c r="F6" s="6"/>
      <c r="G6" s="6"/>
      <c r="H6" s="6"/>
      <c r="I6" s="6"/>
      <c r="J6" s="6"/>
      <c r="K6" s="6"/>
      <c r="L6" s="6"/>
      <c r="M6" s="6"/>
      <c r="N6" s="6"/>
      <c r="O6" s="6"/>
      <c r="P6" s="6"/>
      <c r="Q6" s="6"/>
      <c r="R6" s="6"/>
      <c r="S6" s="6"/>
      <c r="T6" s="5"/>
      <c r="U6" s="58"/>
      <c r="V6" s="3">
        <v>5</v>
      </c>
      <c r="W6" s="3"/>
      <c r="X6" s="3"/>
      <c r="Y6" s="3"/>
      <c r="Z6" s="3"/>
      <c r="AA6" s="3"/>
      <c r="AB6" s="3"/>
      <c r="AC6" s="3"/>
      <c r="AD6" s="3"/>
      <c r="AE6" s="3"/>
    </row>
    <row r="7" spans="1:31" ht="15" customHeight="1">
      <c r="A7" s="7"/>
      <c r="B7" s="8"/>
      <c r="C7" s="8"/>
      <c r="D7" s="8"/>
      <c r="E7" s="8"/>
      <c r="F7" s="70" t="s">
        <v>0</v>
      </c>
      <c r="G7" s="70"/>
      <c r="H7" s="70"/>
      <c r="I7" s="70"/>
      <c r="J7" s="70"/>
      <c r="K7" s="70"/>
      <c r="L7" s="70"/>
      <c r="M7" s="70"/>
      <c r="N7" s="70"/>
      <c r="O7" s="70"/>
      <c r="P7" s="70"/>
      <c r="Q7" s="70"/>
      <c r="R7" s="70"/>
      <c r="S7" s="70"/>
      <c r="T7" s="9"/>
      <c r="U7" s="59"/>
      <c r="V7" s="3">
        <v>6</v>
      </c>
      <c r="W7" s="10"/>
      <c r="X7" s="10"/>
      <c r="Y7" s="10"/>
      <c r="Z7" s="10"/>
      <c r="AA7" s="10"/>
      <c r="AB7" s="10"/>
      <c r="AC7" s="3"/>
      <c r="AD7" s="3"/>
      <c r="AE7" s="3"/>
    </row>
    <row r="8" spans="1:31" s="11" customFormat="1" ht="15" customHeight="1">
      <c r="A8" s="50" t="s">
        <v>1</v>
      </c>
      <c r="B8" s="51" t="s">
        <v>6</v>
      </c>
      <c r="C8" s="51" t="s">
        <v>2</v>
      </c>
      <c r="D8" s="51" t="s">
        <v>4</v>
      </c>
      <c r="E8" s="51" t="s">
        <v>3</v>
      </c>
      <c r="F8" s="52" t="s">
        <v>7</v>
      </c>
      <c r="G8" s="53" t="s">
        <v>8</v>
      </c>
      <c r="H8" s="53" t="s">
        <v>9</v>
      </c>
      <c r="I8" s="52" t="s">
        <v>10</v>
      </c>
      <c r="J8" s="53" t="s">
        <v>11</v>
      </c>
      <c r="K8" s="53" t="s">
        <v>9</v>
      </c>
      <c r="L8" s="52" t="s">
        <v>12</v>
      </c>
      <c r="M8" s="53" t="s">
        <v>13</v>
      </c>
      <c r="N8" s="53" t="s">
        <v>9</v>
      </c>
      <c r="O8" s="52" t="s">
        <v>14</v>
      </c>
      <c r="P8" s="53" t="s">
        <v>15</v>
      </c>
      <c r="Q8" s="53" t="s">
        <v>9</v>
      </c>
      <c r="R8" s="52" t="s">
        <v>16</v>
      </c>
      <c r="S8" s="53" t="s">
        <v>17</v>
      </c>
      <c r="T8" s="53" t="s">
        <v>9</v>
      </c>
      <c r="U8" s="60"/>
      <c r="V8" s="3">
        <v>7</v>
      </c>
    </row>
    <row r="9" spans="1:31" s="11" customFormat="1" ht="15" customHeight="1">
      <c r="A9" s="12"/>
      <c r="B9" s="13"/>
      <c r="C9" s="13"/>
      <c r="D9" s="13"/>
      <c r="E9" s="13"/>
      <c r="F9" s="14"/>
      <c r="G9" s="15"/>
      <c r="H9" s="15"/>
      <c r="I9" s="14"/>
      <c r="J9" s="15"/>
      <c r="K9" s="15"/>
      <c r="L9" s="14"/>
      <c r="M9" s="15"/>
      <c r="N9" s="15"/>
      <c r="O9" s="14"/>
      <c r="P9" s="15"/>
      <c r="Q9" s="15"/>
      <c r="R9" s="14"/>
      <c r="S9" s="15"/>
      <c r="T9" s="16"/>
      <c r="U9" s="61"/>
      <c r="V9" s="3">
        <v>8</v>
      </c>
    </row>
    <row r="10" spans="1:31" s="18" customFormat="1" ht="20.149999999999999" customHeight="1">
      <c r="A10" s="54" t="s">
        <v>18</v>
      </c>
      <c r="B10" s="32"/>
      <c r="C10" s="32"/>
      <c r="D10" s="37"/>
      <c r="E10" s="48"/>
      <c r="F10" s="38"/>
      <c r="G10" s="39"/>
      <c r="H10" s="39"/>
      <c r="I10" s="40"/>
      <c r="J10" s="39"/>
      <c r="K10" s="39"/>
      <c r="L10" s="40"/>
      <c r="M10" s="39"/>
      <c r="N10" s="39"/>
      <c r="O10" s="40"/>
      <c r="P10" s="39"/>
      <c r="Q10" s="39"/>
      <c r="R10" s="40"/>
      <c r="S10" s="39"/>
      <c r="T10" s="17"/>
      <c r="U10" s="62"/>
      <c r="V10" s="3">
        <v>9</v>
      </c>
    </row>
    <row r="11" spans="1:31" s="18" customFormat="1" ht="20.149999999999999" customHeight="1">
      <c r="A11" s="55" t="s">
        <v>21</v>
      </c>
      <c r="B11" s="33">
        <v>31</v>
      </c>
      <c r="C11" s="34">
        <f t="shared" ref="C11:C22" si="0">F11+I11+L11+O11+R11</f>
        <v>0</v>
      </c>
      <c r="D11" s="41">
        <f>IF(ISERROR(((E11-E10-C11)/(E10+(F11*H11+I11*K11+L11*N11+O11*Q11+R11*T11)))),0,IF(ISBLANK(E11),0,((E11-E10-C11)/(E10+(F11*H11+I11*K11+L11*N11+O11*Q11+R11*T11)))))</f>
        <v>0</v>
      </c>
      <c r="E11" s="49"/>
      <c r="F11" s="42"/>
      <c r="G11" s="43"/>
      <c r="H11" s="44">
        <f>($B$11-G11)/$B$11</f>
        <v>1</v>
      </c>
      <c r="I11" s="42"/>
      <c r="J11" s="43"/>
      <c r="K11" s="44">
        <f>($B$11-J11)/$B$11</f>
        <v>1</v>
      </c>
      <c r="L11" s="42"/>
      <c r="M11" s="43"/>
      <c r="N11" s="44">
        <f>($B$11-M11)/$B$11</f>
        <v>1</v>
      </c>
      <c r="O11" s="42"/>
      <c r="P11" s="43"/>
      <c r="Q11" s="44">
        <f>($B$11-P11)/$B$11</f>
        <v>1</v>
      </c>
      <c r="R11" s="42"/>
      <c r="S11" s="43"/>
      <c r="T11" s="44">
        <f>($B$11-S11)/$B$11</f>
        <v>1</v>
      </c>
      <c r="U11" s="63"/>
      <c r="V11" s="3">
        <v>10</v>
      </c>
    </row>
    <row r="12" spans="1:31" s="18" customFormat="1" ht="20.149999999999999" customHeight="1">
      <c r="A12" s="55" t="s">
        <v>22</v>
      </c>
      <c r="B12" s="33">
        <v>28</v>
      </c>
      <c r="C12" s="34">
        <f t="shared" si="0"/>
        <v>0</v>
      </c>
      <c r="D12" s="41">
        <f t="shared" ref="D12:D22" si="1">IF(ISERROR(((E12-E11-C12)/(E11+(F12*H12+I12*K12+L12*N12+O12*Q12+R12*T12)))),0,IF(ISBLANK(E12),0,((E12-E11-C12)/(E11+(F12*H12+I12*K12+L12*N12+O12*Q12+R12*T12)))))</f>
        <v>0</v>
      </c>
      <c r="E12" s="49"/>
      <c r="F12" s="42"/>
      <c r="G12" s="43"/>
      <c r="H12" s="44">
        <f>($B$12-G12)/$B$12</f>
        <v>1</v>
      </c>
      <c r="I12" s="42"/>
      <c r="J12" s="43"/>
      <c r="K12" s="44">
        <f>($B$12-J12)/$B$12</f>
        <v>1</v>
      </c>
      <c r="L12" s="42"/>
      <c r="M12" s="43"/>
      <c r="N12" s="44">
        <f>($B$12-M12)/$B$12</f>
        <v>1</v>
      </c>
      <c r="O12" s="42"/>
      <c r="P12" s="43"/>
      <c r="Q12" s="44">
        <f>($B$12-P12)/$B$12</f>
        <v>1</v>
      </c>
      <c r="R12" s="42"/>
      <c r="S12" s="43"/>
      <c r="T12" s="44">
        <f>($B$12-S12)/$B$12</f>
        <v>1</v>
      </c>
      <c r="U12" s="63"/>
      <c r="V12" s="3">
        <v>11</v>
      </c>
    </row>
    <row r="13" spans="1:31" s="18" customFormat="1" ht="20.149999999999999" customHeight="1">
      <c r="A13" s="55" t="s">
        <v>23</v>
      </c>
      <c r="B13" s="33">
        <v>31</v>
      </c>
      <c r="C13" s="34">
        <f t="shared" si="0"/>
        <v>0</v>
      </c>
      <c r="D13" s="41">
        <f t="shared" si="1"/>
        <v>0</v>
      </c>
      <c r="E13" s="49"/>
      <c r="F13" s="42"/>
      <c r="G13" s="43"/>
      <c r="H13" s="44">
        <f>($B$13-G13)/$B$13</f>
        <v>1</v>
      </c>
      <c r="I13" s="42"/>
      <c r="J13" s="43"/>
      <c r="K13" s="44">
        <f>($B$13-J13)/$B$13</f>
        <v>1</v>
      </c>
      <c r="L13" s="42"/>
      <c r="M13" s="43"/>
      <c r="N13" s="44">
        <f>($B$13-M13)/$B$13</f>
        <v>1</v>
      </c>
      <c r="O13" s="42"/>
      <c r="P13" s="43"/>
      <c r="Q13" s="44">
        <f>($B$13-P13)/$B$13</f>
        <v>1</v>
      </c>
      <c r="R13" s="42"/>
      <c r="S13" s="43"/>
      <c r="T13" s="44">
        <f>($B$13-S13)/$B$13</f>
        <v>1</v>
      </c>
      <c r="U13" s="63"/>
      <c r="V13" s="3">
        <v>12</v>
      </c>
    </row>
    <row r="14" spans="1:31" s="18" customFormat="1" ht="20.149999999999999" customHeight="1">
      <c r="A14" s="55" t="s">
        <v>24</v>
      </c>
      <c r="B14" s="33">
        <v>30</v>
      </c>
      <c r="C14" s="34">
        <f t="shared" si="0"/>
        <v>0</v>
      </c>
      <c r="D14" s="41">
        <f t="shared" si="1"/>
        <v>0</v>
      </c>
      <c r="E14" s="49"/>
      <c r="F14" s="42"/>
      <c r="G14" s="43"/>
      <c r="H14" s="44">
        <f>($B$14-G14)/$B$14</f>
        <v>1</v>
      </c>
      <c r="I14" s="42"/>
      <c r="J14" s="43"/>
      <c r="K14" s="44">
        <f>($B$14-J14)/$B$14</f>
        <v>1</v>
      </c>
      <c r="L14" s="42"/>
      <c r="M14" s="43"/>
      <c r="N14" s="44">
        <f>($B$14-M14)/$B$14</f>
        <v>1</v>
      </c>
      <c r="O14" s="42"/>
      <c r="P14" s="43"/>
      <c r="Q14" s="44">
        <f>($B$14-P14)/$B$14</f>
        <v>1</v>
      </c>
      <c r="R14" s="42"/>
      <c r="S14" s="43"/>
      <c r="T14" s="44">
        <f>($B$14-S14)/$B$14</f>
        <v>1</v>
      </c>
      <c r="U14" s="63"/>
      <c r="V14" s="3">
        <v>13</v>
      </c>
    </row>
    <row r="15" spans="1:31" s="18" customFormat="1" ht="20.149999999999999" customHeight="1">
      <c r="A15" s="55" t="s">
        <v>25</v>
      </c>
      <c r="B15" s="33">
        <v>31</v>
      </c>
      <c r="C15" s="34">
        <f t="shared" si="0"/>
        <v>0</v>
      </c>
      <c r="D15" s="41">
        <f t="shared" si="1"/>
        <v>0</v>
      </c>
      <c r="E15" s="49"/>
      <c r="F15" s="42"/>
      <c r="G15" s="43"/>
      <c r="H15" s="44">
        <f>($B$15-G15)/$B$15</f>
        <v>1</v>
      </c>
      <c r="I15" s="42"/>
      <c r="J15" s="43"/>
      <c r="K15" s="44">
        <f>($B$15-J15)/$B$15</f>
        <v>1</v>
      </c>
      <c r="L15" s="42"/>
      <c r="M15" s="43"/>
      <c r="N15" s="44">
        <f>($B$15-M15)/$B$15</f>
        <v>1</v>
      </c>
      <c r="O15" s="42"/>
      <c r="P15" s="43"/>
      <c r="Q15" s="44">
        <f>($B$15-P15)/$B$15</f>
        <v>1</v>
      </c>
      <c r="R15" s="42"/>
      <c r="S15" s="43"/>
      <c r="T15" s="44">
        <f>($B$15-S15)/$B$15</f>
        <v>1</v>
      </c>
      <c r="U15" s="63"/>
      <c r="V15" s="3">
        <v>14</v>
      </c>
    </row>
    <row r="16" spans="1:31" s="18" customFormat="1" ht="20.149999999999999" customHeight="1">
      <c r="A16" s="55" t="s">
        <v>26</v>
      </c>
      <c r="B16" s="33">
        <v>30</v>
      </c>
      <c r="C16" s="34">
        <f t="shared" si="0"/>
        <v>0</v>
      </c>
      <c r="D16" s="41">
        <f t="shared" si="1"/>
        <v>0</v>
      </c>
      <c r="E16" s="49"/>
      <c r="F16" s="42"/>
      <c r="G16" s="43"/>
      <c r="H16" s="44">
        <f>($B$16-G16)/$B$16</f>
        <v>1</v>
      </c>
      <c r="I16" s="42"/>
      <c r="J16" s="43"/>
      <c r="K16" s="44">
        <f>($B$16-J16)/$B$16</f>
        <v>1</v>
      </c>
      <c r="L16" s="42"/>
      <c r="M16" s="43"/>
      <c r="N16" s="44">
        <f>($B$16-M16)/$B$16</f>
        <v>1</v>
      </c>
      <c r="O16" s="42"/>
      <c r="P16" s="43"/>
      <c r="Q16" s="44">
        <f>($B$16-P16)/$B$16</f>
        <v>1</v>
      </c>
      <c r="R16" s="42"/>
      <c r="S16" s="43"/>
      <c r="T16" s="44">
        <f>($B$16-S16)/$B$16</f>
        <v>1</v>
      </c>
      <c r="U16" s="63"/>
      <c r="V16" s="3">
        <v>15</v>
      </c>
    </row>
    <row r="17" spans="1:22" s="18" customFormat="1" ht="20.149999999999999" customHeight="1">
      <c r="A17" s="55" t="s">
        <v>27</v>
      </c>
      <c r="B17" s="33">
        <v>31</v>
      </c>
      <c r="C17" s="34">
        <f t="shared" si="0"/>
        <v>0</v>
      </c>
      <c r="D17" s="41">
        <f t="shared" si="1"/>
        <v>0</v>
      </c>
      <c r="E17" s="49"/>
      <c r="F17" s="42"/>
      <c r="G17" s="43"/>
      <c r="H17" s="44">
        <f>($B$17-G17)/$B$17</f>
        <v>1</v>
      </c>
      <c r="I17" s="42"/>
      <c r="J17" s="43"/>
      <c r="K17" s="44">
        <f>($B$17-J17)/$B$17</f>
        <v>1</v>
      </c>
      <c r="L17" s="42"/>
      <c r="M17" s="43"/>
      <c r="N17" s="44">
        <f>($B$17-M17)/$B$17</f>
        <v>1</v>
      </c>
      <c r="O17" s="42"/>
      <c r="P17" s="43"/>
      <c r="Q17" s="44">
        <f>($B$17-P17)/$B$17</f>
        <v>1</v>
      </c>
      <c r="R17" s="42"/>
      <c r="S17" s="43"/>
      <c r="T17" s="44">
        <f>($B$17-S17)/$B$17</f>
        <v>1</v>
      </c>
      <c r="U17" s="63"/>
      <c r="V17" s="3">
        <v>16</v>
      </c>
    </row>
    <row r="18" spans="1:22" s="18" customFormat="1" ht="20.149999999999999" customHeight="1">
      <c r="A18" s="55" t="s">
        <v>28</v>
      </c>
      <c r="B18" s="33">
        <v>31</v>
      </c>
      <c r="C18" s="34">
        <f t="shared" si="0"/>
        <v>0</v>
      </c>
      <c r="D18" s="41">
        <f t="shared" si="1"/>
        <v>0</v>
      </c>
      <c r="E18" s="49"/>
      <c r="F18" s="42"/>
      <c r="G18" s="43"/>
      <c r="H18" s="44">
        <f>($B$18-G18)/$B$18</f>
        <v>1</v>
      </c>
      <c r="I18" s="42"/>
      <c r="J18" s="43"/>
      <c r="K18" s="44">
        <f>($B$18-J18)/$B$18</f>
        <v>1</v>
      </c>
      <c r="L18" s="42"/>
      <c r="M18" s="43"/>
      <c r="N18" s="44">
        <f>($B$18-M18)/$B$18</f>
        <v>1</v>
      </c>
      <c r="O18" s="42"/>
      <c r="P18" s="43"/>
      <c r="Q18" s="44">
        <f>($B$18-P18)/$B$18</f>
        <v>1</v>
      </c>
      <c r="R18" s="42"/>
      <c r="S18" s="43"/>
      <c r="T18" s="44">
        <f>($B$18-S18)/$B$18</f>
        <v>1</v>
      </c>
      <c r="U18" s="63"/>
      <c r="V18" s="3">
        <v>17</v>
      </c>
    </row>
    <row r="19" spans="1:22" s="18" customFormat="1" ht="20.149999999999999" customHeight="1">
      <c r="A19" s="55" t="s">
        <v>29</v>
      </c>
      <c r="B19" s="33">
        <v>30</v>
      </c>
      <c r="C19" s="34">
        <f t="shared" si="0"/>
        <v>0</v>
      </c>
      <c r="D19" s="41">
        <f t="shared" si="1"/>
        <v>0</v>
      </c>
      <c r="E19" s="49"/>
      <c r="F19" s="42"/>
      <c r="G19" s="43"/>
      <c r="H19" s="44">
        <f>($B$19-G19)/$B$19</f>
        <v>1</v>
      </c>
      <c r="I19" s="42"/>
      <c r="J19" s="43"/>
      <c r="K19" s="44">
        <f>($B$19-J19)/$B$19</f>
        <v>1</v>
      </c>
      <c r="L19" s="42"/>
      <c r="M19" s="43"/>
      <c r="N19" s="44">
        <f>($B$19-M19)/$B$19</f>
        <v>1</v>
      </c>
      <c r="O19" s="42"/>
      <c r="P19" s="43"/>
      <c r="Q19" s="44">
        <f>($B$19-P19)/$B$19</f>
        <v>1</v>
      </c>
      <c r="R19" s="42"/>
      <c r="S19" s="43"/>
      <c r="T19" s="44">
        <f>($B$19-S19)/$B$19</f>
        <v>1</v>
      </c>
      <c r="U19" s="63"/>
      <c r="V19" s="3">
        <v>18</v>
      </c>
    </row>
    <row r="20" spans="1:22" s="18" customFormat="1" ht="20.149999999999999" customHeight="1">
      <c r="A20" s="55" t="s">
        <v>30</v>
      </c>
      <c r="B20" s="33">
        <v>31</v>
      </c>
      <c r="C20" s="34">
        <f t="shared" si="0"/>
        <v>0</v>
      </c>
      <c r="D20" s="41">
        <f t="shared" si="1"/>
        <v>0</v>
      </c>
      <c r="E20" s="49"/>
      <c r="F20" s="42"/>
      <c r="G20" s="43"/>
      <c r="H20" s="44">
        <f>($B$20-G20)/$B$20</f>
        <v>1</v>
      </c>
      <c r="I20" s="42"/>
      <c r="J20" s="43"/>
      <c r="K20" s="44">
        <f>($B$20-J20)/$B$20</f>
        <v>1</v>
      </c>
      <c r="L20" s="42"/>
      <c r="M20" s="43"/>
      <c r="N20" s="44">
        <f>($B$20-M20)/$B$20</f>
        <v>1</v>
      </c>
      <c r="O20" s="42"/>
      <c r="P20" s="43"/>
      <c r="Q20" s="44">
        <f>($B$20-P20)/$B$20</f>
        <v>1</v>
      </c>
      <c r="R20" s="42"/>
      <c r="S20" s="43"/>
      <c r="T20" s="44">
        <f>($B$20-S20)/$B$20</f>
        <v>1</v>
      </c>
      <c r="U20" s="63"/>
      <c r="V20" s="3">
        <v>19</v>
      </c>
    </row>
    <row r="21" spans="1:22" s="18" customFormat="1" ht="20.149999999999999" customHeight="1">
      <c r="A21" s="55" t="s">
        <v>31</v>
      </c>
      <c r="B21" s="33">
        <v>30</v>
      </c>
      <c r="C21" s="34">
        <f t="shared" si="0"/>
        <v>0</v>
      </c>
      <c r="D21" s="41">
        <f t="shared" si="1"/>
        <v>0</v>
      </c>
      <c r="E21" s="49"/>
      <c r="F21" s="42"/>
      <c r="G21" s="43"/>
      <c r="H21" s="44">
        <f>($B$21-G21)/$B$21</f>
        <v>1</v>
      </c>
      <c r="I21" s="42"/>
      <c r="J21" s="43"/>
      <c r="K21" s="44">
        <f>($B$21-J21)/$B$21</f>
        <v>1</v>
      </c>
      <c r="L21" s="42"/>
      <c r="M21" s="43"/>
      <c r="N21" s="44">
        <f>($B$21-M21)/$B$21</f>
        <v>1</v>
      </c>
      <c r="O21" s="42"/>
      <c r="P21" s="43"/>
      <c r="Q21" s="44">
        <f>($B$21-P21)/$B$21</f>
        <v>1</v>
      </c>
      <c r="R21" s="42"/>
      <c r="S21" s="43"/>
      <c r="T21" s="44">
        <f>($B$21-S21)/$B$21</f>
        <v>1</v>
      </c>
      <c r="U21" s="63"/>
      <c r="V21" s="3">
        <v>20</v>
      </c>
    </row>
    <row r="22" spans="1:22" s="18" customFormat="1" ht="20.149999999999999" customHeight="1">
      <c r="A22" s="55" t="s">
        <v>32</v>
      </c>
      <c r="B22" s="33">
        <v>31</v>
      </c>
      <c r="C22" s="34">
        <f t="shared" si="0"/>
        <v>0</v>
      </c>
      <c r="D22" s="41">
        <f t="shared" si="1"/>
        <v>0</v>
      </c>
      <c r="E22" s="49"/>
      <c r="F22" s="42"/>
      <c r="G22" s="43"/>
      <c r="H22" s="44">
        <f>($B$22-G22)/$B$22</f>
        <v>1</v>
      </c>
      <c r="I22" s="42"/>
      <c r="J22" s="43"/>
      <c r="K22" s="44">
        <f>($B$22-J22)/$B$22</f>
        <v>1</v>
      </c>
      <c r="L22" s="42"/>
      <c r="M22" s="43"/>
      <c r="N22" s="44">
        <f>($B$22-M22)/$B$22</f>
        <v>1</v>
      </c>
      <c r="O22" s="42"/>
      <c r="P22" s="43"/>
      <c r="Q22" s="44">
        <f>($B$22-P22)/$B$22</f>
        <v>1</v>
      </c>
      <c r="R22" s="42"/>
      <c r="S22" s="43"/>
      <c r="T22" s="44">
        <f>($B$22-S22)/$B$22</f>
        <v>1</v>
      </c>
      <c r="U22" s="63"/>
      <c r="V22" s="3">
        <v>21</v>
      </c>
    </row>
    <row r="23" spans="1:22" s="18" customFormat="1" ht="20.149999999999999" customHeight="1">
      <c r="A23" s="36" t="s">
        <v>5</v>
      </c>
      <c r="B23" s="35"/>
      <c r="C23" s="35"/>
      <c r="D23" s="45">
        <f>(1+D11)*(1+D12)*(1+D13)*(1+D14)*(1+D15)*(1+D16)*(1+D17)*(1+D18)*(1+D19)*(1+D20)*(1+D21)*(1+D22)-1</f>
        <v>0</v>
      </c>
      <c r="E23" s="46"/>
      <c r="F23" s="47"/>
      <c r="G23" s="47"/>
      <c r="H23" s="47"/>
      <c r="I23" s="47"/>
      <c r="J23" s="47"/>
      <c r="K23" s="47"/>
      <c r="L23" s="47"/>
      <c r="M23" s="47"/>
      <c r="N23" s="47"/>
      <c r="O23" s="47"/>
      <c r="P23" s="47"/>
      <c r="Q23" s="47"/>
      <c r="R23" s="47"/>
      <c r="S23" s="47"/>
      <c r="T23" s="24"/>
      <c r="U23" s="64"/>
      <c r="V23" s="3">
        <v>22</v>
      </c>
    </row>
    <row r="24" spans="1:22" s="18" customFormat="1" ht="20.149999999999999" customHeight="1">
      <c r="A24" s="19"/>
      <c r="B24" s="20"/>
      <c r="C24" s="20"/>
      <c r="D24" s="21"/>
      <c r="E24" s="22"/>
      <c r="F24" s="23"/>
      <c r="G24" s="23"/>
      <c r="H24" s="23"/>
      <c r="I24" s="23"/>
      <c r="J24" s="23"/>
      <c r="K24" s="23"/>
      <c r="L24" s="23"/>
      <c r="M24" s="23"/>
      <c r="N24" s="23"/>
      <c r="O24" s="23"/>
      <c r="P24" s="23"/>
      <c r="Q24" s="23"/>
      <c r="R24" s="23"/>
      <c r="S24" s="23"/>
      <c r="T24" s="25"/>
      <c r="U24" s="65"/>
      <c r="V24" s="3">
        <v>23</v>
      </c>
    </row>
    <row r="25" spans="1:22" s="18" customFormat="1" ht="20.149999999999999" customHeight="1">
      <c r="A25" s="69" t="s">
        <v>33</v>
      </c>
      <c r="B25" s="69"/>
      <c r="C25" s="69"/>
      <c r="D25" s="69"/>
      <c r="E25" s="69"/>
      <c r="F25" s="69"/>
      <c r="G25" s="69"/>
      <c r="H25" s="69"/>
      <c r="I25" s="69"/>
      <c r="J25" s="69"/>
      <c r="K25" s="69"/>
      <c r="L25" s="69"/>
      <c r="M25" s="69"/>
      <c r="N25" s="69"/>
      <c r="O25" s="69"/>
      <c r="P25" s="69"/>
      <c r="Q25" s="69"/>
      <c r="R25" s="69"/>
      <c r="S25" s="69"/>
      <c r="T25" s="26"/>
      <c r="U25" s="66"/>
      <c r="V25" s="3">
        <v>24</v>
      </c>
    </row>
    <row r="26" spans="1:22" s="27" customFormat="1" ht="20.149999999999999" customHeight="1">
      <c r="A26" s="69"/>
      <c r="B26" s="69"/>
      <c r="C26" s="69"/>
      <c r="D26" s="69"/>
      <c r="E26" s="69"/>
      <c r="F26" s="69"/>
      <c r="G26" s="69"/>
      <c r="H26" s="69"/>
      <c r="I26" s="69"/>
      <c r="J26" s="69"/>
      <c r="K26" s="69"/>
      <c r="L26" s="69"/>
      <c r="M26" s="69"/>
      <c r="N26" s="69"/>
      <c r="O26" s="69"/>
      <c r="P26" s="69"/>
      <c r="Q26" s="69"/>
      <c r="R26" s="69"/>
      <c r="S26" s="69"/>
      <c r="T26" s="26"/>
      <c r="U26" s="66"/>
      <c r="V26" s="3">
        <v>25</v>
      </c>
    </row>
    <row r="27" spans="1:22" s="27" customFormat="1" ht="12.75" customHeight="1">
      <c r="A27" s="69"/>
      <c r="B27" s="69"/>
      <c r="C27" s="69"/>
      <c r="D27" s="69"/>
      <c r="E27" s="69"/>
      <c r="F27" s="69"/>
      <c r="G27" s="69"/>
      <c r="H27" s="69"/>
      <c r="I27" s="69"/>
      <c r="J27" s="69"/>
      <c r="K27" s="69"/>
      <c r="L27" s="69"/>
      <c r="M27" s="69"/>
      <c r="N27" s="69"/>
      <c r="O27" s="69"/>
      <c r="P27" s="69"/>
      <c r="Q27" s="69"/>
      <c r="R27" s="69"/>
      <c r="S27" s="69"/>
      <c r="T27" s="26"/>
      <c r="U27" s="66"/>
      <c r="V27" s="3">
        <v>26</v>
      </c>
    </row>
    <row r="28" spans="1:22" s="27" customFormat="1" ht="12.75" customHeight="1">
      <c r="A28" s="26"/>
      <c r="B28" s="56"/>
      <c r="C28" s="56"/>
      <c r="D28" s="26"/>
      <c r="E28" s="26"/>
      <c r="F28" s="26"/>
      <c r="G28" s="26"/>
      <c r="H28" s="26"/>
      <c r="I28" s="26"/>
      <c r="J28" s="26"/>
      <c r="K28" s="26"/>
      <c r="L28" s="26"/>
      <c r="M28" s="26"/>
      <c r="N28" s="26"/>
      <c r="O28" s="26"/>
      <c r="P28" s="26"/>
      <c r="Q28" s="26"/>
      <c r="R28" s="26"/>
      <c r="S28" s="26"/>
      <c r="T28" s="28"/>
      <c r="U28" s="66"/>
      <c r="V28" s="3">
        <v>27</v>
      </c>
    </row>
    <row r="29" spans="1:22" ht="12.75" customHeight="1">
      <c r="V29" s="3">
        <v>28</v>
      </c>
    </row>
    <row r="30" spans="1:22" ht="12.75" customHeight="1">
      <c r="V30" s="3">
        <v>29</v>
      </c>
    </row>
    <row r="31" spans="1:22" ht="12.75" customHeight="1">
      <c r="V31" s="3">
        <v>30</v>
      </c>
    </row>
    <row r="32" spans="1:22" ht="12.75" customHeight="1">
      <c r="V32" s="3">
        <v>31</v>
      </c>
    </row>
    <row r="33" spans="22:22" ht="12.75" customHeight="1"/>
    <row r="34" spans="22:22" ht="12.75" customHeight="1">
      <c r="V34" s="3"/>
    </row>
    <row r="35" spans="22:22" ht="12.75" customHeight="1">
      <c r="V35" s="3"/>
    </row>
    <row r="36" spans="22:22" ht="12.75" customHeight="1">
      <c r="V36" s="3"/>
    </row>
    <row r="37" spans="22:22" ht="12.75" customHeight="1">
      <c r="V37" s="3"/>
    </row>
    <row r="38" spans="22:22" ht="12.75" customHeight="1">
      <c r="V38" s="3"/>
    </row>
  </sheetData>
  <sheetProtection algorithmName="SHA-512" hashValue="JRVuQDADHc9Tdo2pmNyAVfniY22BRFp+VubeqhOmifyZ56Kh0xC5rux5DAPmqN6UHTtfrU8u8dZBRQ3fJMkxIA==" saltValue="PU48DYNbPkR5c2q7o+Y+Uw==" spinCount="100000" sheet="1" selectLockedCells="1"/>
  <mergeCells count="4">
    <mergeCell ref="F1:S2"/>
    <mergeCell ref="A25:S27"/>
    <mergeCell ref="F7:S7"/>
    <mergeCell ref="F3:S4"/>
  </mergeCells>
  <dataValidations count="3">
    <dataValidation type="list" allowBlank="1" showErrorMessage="1" sqref="G11 G13 G15 G17:G18 G20 G22 J11 J13 J15 J17:J18 J20 J22 M11 M13 M15 M17:M18 M20 M22 P11 P13 P15 P17:P18 P20 P22 S11 S13 S15 S17:S18 S20 S22" xr:uid="{89AFB9F4-BAF3-4DA4-A3D8-2B00C0352A64}">
      <formula1>$V$2:$V$32</formula1>
    </dataValidation>
    <dataValidation type="list" allowBlank="1" showErrorMessage="1" sqref="G14 G16 G19 G21 J14 J16 J19 J21 M14 M16 M19 M21 P14 P16 P19 P21 S14 S16 S19 S21" xr:uid="{545E7470-83F1-4A7F-BB18-DB8F9B9A4DB9}">
      <formula1>$V$2:$V$31</formula1>
    </dataValidation>
    <dataValidation type="list" allowBlank="1" showErrorMessage="1" sqref="G12 J12 M12 P12 S12" xr:uid="{84FC2820-77C0-4FC2-8DE0-8F958A8A8ED4}">
      <formula1>$V$2:$V$29</formula1>
    </dataValidation>
  </dataValidations>
  <pageMargins left="0.45" right="0.45" top="0.5" bottom="0.5" header="0.3" footer="0.3"/>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NON-LEAP YEAR</vt:lpstr>
      <vt:lpstr>CalendarDays28</vt:lpstr>
      <vt:lpstr>CalendarDays30</vt:lpstr>
      <vt:lpstr>CalendarDays31</vt:lpstr>
      <vt:lpstr>range</vt:lpstr>
    </vt:vector>
  </TitlesOfParts>
  <Company>PWL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Bender,  Justin</dc:creator>
  <cp:lastModifiedBy>Bender,  Justin</cp:lastModifiedBy>
  <cp:lastPrinted>2020-01-19T23:58:50Z</cp:lastPrinted>
  <dcterms:created xsi:type="dcterms:W3CDTF">2012-10-25T02:54:16Z</dcterms:created>
  <dcterms:modified xsi:type="dcterms:W3CDTF">2021-02-02T11:05:58Z</dcterms:modified>
</cp:coreProperties>
</file>